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LS420D413\1410ficommon\"/>
    </mc:Choice>
  </mc:AlternateContent>
  <xr:revisionPtr revIDLastSave="0" documentId="13_ncr:1_{F4D3D771-2267-4367-9D28-5710CC3007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記入例" sheetId="2" r:id="rId2"/>
  </sheets>
  <definedNames>
    <definedName name="_xlnm._FilterDatabase" localSheetId="0" hidden="1">申込書!$A$13:$T$13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0" i="1" l="1"/>
  <c r="J220" i="1"/>
  <c r="I220" i="1"/>
  <c r="O221" i="1"/>
  <c r="I221" i="1"/>
  <c r="J221" i="1" s="1"/>
  <c r="O284" i="1"/>
  <c r="I284" i="1"/>
  <c r="J284" i="1" s="1"/>
  <c r="O283" i="1"/>
  <c r="J283" i="1"/>
  <c r="I283" i="1"/>
  <c r="O286" i="1"/>
  <c r="I286" i="1"/>
  <c r="J286" i="1" s="1"/>
  <c r="O285" i="1"/>
  <c r="I285" i="1"/>
  <c r="J285" i="1" s="1"/>
  <c r="O276" i="1"/>
  <c r="I276" i="1"/>
  <c r="J276" i="1" s="1"/>
  <c r="O275" i="1"/>
  <c r="I275" i="1"/>
  <c r="J275" i="1" s="1"/>
  <c r="O278" i="1"/>
  <c r="I278" i="1"/>
  <c r="J278" i="1" s="1"/>
  <c r="O277" i="1"/>
  <c r="I277" i="1"/>
  <c r="J277" i="1" s="1"/>
  <c r="O268" i="1"/>
  <c r="I268" i="1"/>
  <c r="J268" i="1" s="1"/>
  <c r="O267" i="1"/>
  <c r="I267" i="1"/>
  <c r="J267" i="1" s="1"/>
  <c r="O270" i="1"/>
  <c r="I270" i="1"/>
  <c r="J270" i="1" s="1"/>
  <c r="O269" i="1"/>
  <c r="I269" i="1"/>
  <c r="J269" i="1" s="1"/>
  <c r="O271" i="1"/>
  <c r="I271" i="1"/>
  <c r="J271" i="1" s="1"/>
  <c r="O260" i="1"/>
  <c r="I260" i="1"/>
  <c r="J260" i="1" s="1"/>
  <c r="O259" i="1"/>
  <c r="I259" i="1"/>
  <c r="J259" i="1" s="1"/>
  <c r="O262" i="1"/>
  <c r="I262" i="1"/>
  <c r="J262" i="1" s="1"/>
  <c r="O261" i="1"/>
  <c r="I261" i="1"/>
  <c r="J261" i="1" s="1"/>
  <c r="O263" i="1"/>
  <c r="I263" i="1"/>
  <c r="J263" i="1" s="1"/>
  <c r="O264" i="1"/>
  <c r="I264" i="1"/>
  <c r="J264" i="1" s="1"/>
  <c r="O252" i="1"/>
  <c r="I252" i="1"/>
  <c r="J252" i="1" s="1"/>
  <c r="O251" i="1"/>
  <c r="I251" i="1"/>
  <c r="J251" i="1" s="1"/>
  <c r="O254" i="1"/>
  <c r="I254" i="1"/>
  <c r="J254" i="1" s="1"/>
  <c r="O253" i="1"/>
  <c r="I253" i="1"/>
  <c r="J253" i="1" s="1"/>
  <c r="O255" i="1"/>
  <c r="I255" i="1"/>
  <c r="J255" i="1" s="1"/>
  <c r="O256" i="1"/>
  <c r="I256" i="1"/>
  <c r="J256" i="1" s="1"/>
  <c r="O250" i="1"/>
  <c r="I250" i="1"/>
  <c r="J250" i="1" s="1"/>
  <c r="O236" i="1"/>
  <c r="I236" i="1"/>
  <c r="J236" i="1" s="1"/>
  <c r="O235" i="1"/>
  <c r="I235" i="1"/>
  <c r="J235" i="1" s="1"/>
  <c r="O238" i="1"/>
  <c r="I238" i="1"/>
  <c r="J238" i="1" s="1"/>
  <c r="O237" i="1"/>
  <c r="I237" i="1"/>
  <c r="J237" i="1" s="1"/>
  <c r="O239" i="1"/>
  <c r="I239" i="1"/>
  <c r="J239" i="1" s="1"/>
  <c r="O240" i="1"/>
  <c r="I240" i="1"/>
  <c r="J240" i="1" s="1"/>
  <c r="O234" i="1"/>
  <c r="I234" i="1"/>
  <c r="J234" i="1" s="1"/>
  <c r="O228" i="1"/>
  <c r="I228" i="1"/>
  <c r="J228" i="1" s="1"/>
  <c r="O227" i="1"/>
  <c r="I227" i="1"/>
  <c r="J227" i="1" s="1"/>
  <c r="O230" i="1"/>
  <c r="I230" i="1"/>
  <c r="J230" i="1" s="1"/>
  <c r="O229" i="1"/>
  <c r="I229" i="1"/>
  <c r="J229" i="1" s="1"/>
  <c r="O231" i="1"/>
  <c r="I231" i="1"/>
  <c r="J231" i="1" s="1"/>
  <c r="O232" i="1"/>
  <c r="I232" i="1"/>
  <c r="J232" i="1" s="1"/>
  <c r="O244" i="1"/>
  <c r="I244" i="1"/>
  <c r="J244" i="1" s="1"/>
  <c r="O243" i="1"/>
  <c r="I243" i="1"/>
  <c r="J243" i="1" s="1"/>
  <c r="O246" i="1"/>
  <c r="I246" i="1"/>
  <c r="J246" i="1" s="1"/>
  <c r="O245" i="1"/>
  <c r="I245" i="1"/>
  <c r="J245" i="1" s="1"/>
  <c r="O132" i="1"/>
  <c r="I132" i="1"/>
  <c r="J132" i="1" s="1"/>
  <c r="O131" i="1"/>
  <c r="I131" i="1"/>
  <c r="J131" i="1" s="1"/>
  <c r="O134" i="1"/>
  <c r="I134" i="1"/>
  <c r="J134" i="1" s="1"/>
  <c r="O133" i="1"/>
  <c r="I133" i="1"/>
  <c r="J133" i="1" s="1"/>
  <c r="O124" i="1"/>
  <c r="I124" i="1"/>
  <c r="J124" i="1" s="1"/>
  <c r="O123" i="1"/>
  <c r="I123" i="1"/>
  <c r="J123" i="1" s="1"/>
  <c r="O126" i="1"/>
  <c r="I126" i="1"/>
  <c r="J126" i="1" s="1"/>
  <c r="O125" i="1"/>
  <c r="I125" i="1"/>
  <c r="J125" i="1" s="1"/>
  <c r="O112" i="1"/>
  <c r="I112" i="1"/>
  <c r="J112" i="1" s="1"/>
  <c r="O111" i="1"/>
  <c r="I111" i="1"/>
  <c r="J111" i="1" s="1"/>
  <c r="O104" i="1"/>
  <c r="I104" i="1"/>
  <c r="J104" i="1" s="1"/>
  <c r="O103" i="1"/>
  <c r="I103" i="1"/>
  <c r="J103" i="1" s="1"/>
  <c r="O106" i="1"/>
  <c r="I106" i="1"/>
  <c r="J106" i="1" s="1"/>
  <c r="O105" i="1"/>
  <c r="I105" i="1"/>
  <c r="J105" i="1" s="1"/>
  <c r="O96" i="1"/>
  <c r="I96" i="1"/>
  <c r="J96" i="1" s="1"/>
  <c r="O95" i="1"/>
  <c r="I95" i="1"/>
  <c r="J95" i="1" s="1"/>
  <c r="O98" i="1"/>
  <c r="I98" i="1"/>
  <c r="J98" i="1" s="1"/>
  <c r="O97" i="1"/>
  <c r="I97" i="1"/>
  <c r="J97" i="1" s="1"/>
  <c r="O88" i="1"/>
  <c r="I88" i="1"/>
  <c r="J88" i="1" s="1"/>
  <c r="O87" i="1"/>
  <c r="I87" i="1"/>
  <c r="J87" i="1" s="1"/>
  <c r="O90" i="1"/>
  <c r="I90" i="1"/>
  <c r="J90" i="1" s="1"/>
  <c r="O89" i="1"/>
  <c r="I89" i="1"/>
  <c r="J89" i="1" s="1"/>
  <c r="O91" i="1"/>
  <c r="I91" i="1"/>
  <c r="J91" i="1" s="1"/>
  <c r="O80" i="1"/>
  <c r="I80" i="1"/>
  <c r="J80" i="1" s="1"/>
  <c r="O79" i="1"/>
  <c r="I79" i="1"/>
  <c r="J79" i="1" s="1"/>
  <c r="O82" i="1"/>
  <c r="I82" i="1"/>
  <c r="J82" i="1" s="1"/>
  <c r="O81" i="1"/>
  <c r="I81" i="1"/>
  <c r="J81" i="1" s="1"/>
  <c r="O83" i="1"/>
  <c r="I83" i="1"/>
  <c r="J83" i="1" s="1"/>
  <c r="O72" i="1"/>
  <c r="I72" i="1"/>
  <c r="J72" i="1" s="1"/>
  <c r="O71" i="1"/>
  <c r="I71" i="1"/>
  <c r="J71" i="1" s="1"/>
  <c r="O74" i="1"/>
  <c r="I74" i="1"/>
  <c r="J74" i="1" s="1"/>
  <c r="O73" i="1"/>
  <c r="I73" i="1"/>
  <c r="J73" i="1" s="1"/>
  <c r="O57" i="1"/>
  <c r="I57" i="1"/>
  <c r="J57" i="1" s="1"/>
  <c r="O56" i="1"/>
  <c r="I56" i="1"/>
  <c r="J56" i="1" s="1"/>
  <c r="O64" i="1"/>
  <c r="I64" i="1"/>
  <c r="J64" i="1" s="1"/>
  <c r="O63" i="1"/>
  <c r="I63" i="1"/>
  <c r="J63" i="1" s="1"/>
  <c r="O49" i="1"/>
  <c r="I49" i="1"/>
  <c r="J49" i="1" s="1"/>
  <c r="O53" i="1"/>
  <c r="I53" i="1"/>
  <c r="J53" i="1" s="1"/>
  <c r="O52" i="1"/>
  <c r="I52" i="1"/>
  <c r="J52" i="1" s="1"/>
  <c r="O51" i="1"/>
  <c r="I51" i="1"/>
  <c r="J51" i="1" s="1"/>
  <c r="O50" i="1"/>
  <c r="I50" i="1"/>
  <c r="J50" i="1" s="1"/>
  <c r="O48" i="1"/>
  <c r="I48" i="1"/>
  <c r="J48" i="1" s="1"/>
  <c r="O47" i="1"/>
  <c r="I47" i="1"/>
  <c r="J47" i="1" s="1"/>
  <c r="O43" i="1"/>
  <c r="I43" i="1"/>
  <c r="J43" i="1" s="1"/>
  <c r="O42" i="1"/>
  <c r="I42" i="1"/>
  <c r="J42" i="1" s="1"/>
  <c r="O41" i="1"/>
  <c r="I41" i="1"/>
  <c r="J41" i="1" s="1"/>
  <c r="O40" i="1"/>
  <c r="I40" i="1"/>
  <c r="J40" i="1" s="1"/>
  <c r="O39" i="1"/>
  <c r="I39" i="1"/>
  <c r="J39" i="1" s="1"/>
  <c r="O44" i="1"/>
  <c r="I44" i="1"/>
  <c r="J44" i="1" s="1"/>
  <c r="O17" i="1"/>
  <c r="I17" i="1"/>
  <c r="J17" i="1" s="1"/>
  <c r="O16" i="1"/>
  <c r="I16" i="1"/>
  <c r="J16" i="1" s="1"/>
  <c r="S220" i="2"/>
  <c r="C227" i="2" s="1"/>
  <c r="Q220" i="2"/>
  <c r="P220" i="2"/>
  <c r="C226" i="2" s="1"/>
  <c r="O220" i="2"/>
  <c r="C223" i="2" s="1"/>
  <c r="K220" i="2"/>
  <c r="G220" i="2"/>
  <c r="O218" i="2"/>
  <c r="I218" i="2"/>
  <c r="J218" i="2" s="1"/>
  <c r="O217" i="2"/>
  <c r="I217" i="2"/>
  <c r="J217" i="2" s="1"/>
  <c r="O216" i="2"/>
  <c r="I216" i="2"/>
  <c r="J216" i="2" s="1"/>
  <c r="O215" i="2"/>
  <c r="I215" i="2"/>
  <c r="J215" i="2" s="1"/>
  <c r="O214" i="2"/>
  <c r="I214" i="2"/>
  <c r="J214" i="2" s="1"/>
  <c r="O213" i="2"/>
  <c r="I213" i="2"/>
  <c r="J213" i="2" s="1"/>
  <c r="O212" i="2"/>
  <c r="J212" i="2"/>
  <c r="I212" i="2"/>
  <c r="O211" i="2"/>
  <c r="I211" i="2"/>
  <c r="J211" i="2" s="1"/>
  <c r="O210" i="2"/>
  <c r="J210" i="2"/>
  <c r="I210" i="2"/>
  <c r="O209" i="2"/>
  <c r="I209" i="2"/>
  <c r="J209" i="2" s="1"/>
  <c r="O208" i="2"/>
  <c r="J208" i="2"/>
  <c r="I208" i="2"/>
  <c r="O207" i="2"/>
  <c r="I207" i="2"/>
  <c r="J207" i="2" s="1"/>
  <c r="O206" i="2"/>
  <c r="J206" i="2"/>
  <c r="I206" i="2"/>
  <c r="O205" i="2"/>
  <c r="I205" i="2"/>
  <c r="J205" i="2" s="1"/>
  <c r="O204" i="2"/>
  <c r="I204" i="2"/>
  <c r="J204" i="2" s="1"/>
  <c r="O203" i="2"/>
  <c r="I203" i="2"/>
  <c r="J203" i="2" s="1"/>
  <c r="O202" i="2"/>
  <c r="I202" i="2"/>
  <c r="J202" i="2" s="1"/>
  <c r="O201" i="2"/>
  <c r="I201" i="2"/>
  <c r="J201" i="2" s="1"/>
  <c r="O200" i="2"/>
  <c r="I200" i="2"/>
  <c r="J200" i="2" s="1"/>
  <c r="O199" i="2"/>
  <c r="I199" i="2"/>
  <c r="J199" i="2" s="1"/>
  <c r="O198" i="2"/>
  <c r="I198" i="2"/>
  <c r="J198" i="2" s="1"/>
  <c r="O197" i="2"/>
  <c r="I197" i="2"/>
  <c r="J197" i="2" s="1"/>
  <c r="O196" i="2"/>
  <c r="J196" i="2"/>
  <c r="I196" i="2"/>
  <c r="O195" i="2"/>
  <c r="I195" i="2"/>
  <c r="J195" i="2" s="1"/>
  <c r="O194" i="2"/>
  <c r="J194" i="2"/>
  <c r="I194" i="2"/>
  <c r="O193" i="2"/>
  <c r="I193" i="2"/>
  <c r="J193" i="2" s="1"/>
  <c r="O192" i="2"/>
  <c r="J192" i="2"/>
  <c r="I192" i="2"/>
  <c r="O191" i="2"/>
  <c r="I191" i="2"/>
  <c r="J191" i="2" s="1"/>
  <c r="O190" i="2"/>
  <c r="J190" i="2"/>
  <c r="I190" i="2"/>
  <c r="O189" i="2"/>
  <c r="I189" i="2"/>
  <c r="J189" i="2" s="1"/>
  <c r="O188" i="2"/>
  <c r="I188" i="2"/>
  <c r="J188" i="2" s="1"/>
  <c r="O187" i="2"/>
  <c r="I187" i="2"/>
  <c r="J187" i="2" s="1"/>
  <c r="O186" i="2"/>
  <c r="I186" i="2"/>
  <c r="J186" i="2" s="1"/>
  <c r="O185" i="2"/>
  <c r="I185" i="2"/>
  <c r="J185" i="2" s="1"/>
  <c r="O184" i="2"/>
  <c r="I184" i="2"/>
  <c r="J184" i="2" s="1"/>
  <c r="O183" i="2"/>
  <c r="I183" i="2"/>
  <c r="J183" i="2" s="1"/>
  <c r="O182" i="2"/>
  <c r="I182" i="2"/>
  <c r="J182" i="2" s="1"/>
  <c r="O181" i="2"/>
  <c r="I181" i="2"/>
  <c r="J181" i="2" s="1"/>
  <c r="O180" i="2"/>
  <c r="J180" i="2"/>
  <c r="I180" i="2"/>
  <c r="O179" i="2"/>
  <c r="I179" i="2"/>
  <c r="J179" i="2" s="1"/>
  <c r="O178" i="2"/>
  <c r="J178" i="2"/>
  <c r="I178" i="2"/>
  <c r="O177" i="2"/>
  <c r="I177" i="2"/>
  <c r="J177" i="2" s="1"/>
  <c r="O176" i="2"/>
  <c r="J176" i="2"/>
  <c r="I176" i="2"/>
  <c r="O175" i="2"/>
  <c r="I175" i="2"/>
  <c r="J175" i="2" s="1"/>
  <c r="O174" i="2"/>
  <c r="J174" i="2"/>
  <c r="I174" i="2"/>
  <c r="O173" i="2"/>
  <c r="I173" i="2"/>
  <c r="J173" i="2" s="1"/>
  <c r="O172" i="2"/>
  <c r="I172" i="2"/>
  <c r="J172" i="2" s="1"/>
  <c r="O171" i="2"/>
  <c r="I171" i="2"/>
  <c r="J171" i="2" s="1"/>
  <c r="O170" i="2"/>
  <c r="I170" i="2"/>
  <c r="J170" i="2" s="1"/>
  <c r="O169" i="2"/>
  <c r="I169" i="2"/>
  <c r="J169" i="2" s="1"/>
  <c r="O168" i="2"/>
  <c r="I168" i="2"/>
  <c r="J168" i="2" s="1"/>
  <c r="O167" i="2"/>
  <c r="I167" i="2"/>
  <c r="J167" i="2" s="1"/>
  <c r="O166" i="2"/>
  <c r="I166" i="2"/>
  <c r="J166" i="2" s="1"/>
  <c r="O165" i="2"/>
  <c r="I165" i="2"/>
  <c r="J165" i="2" s="1"/>
  <c r="O164" i="2"/>
  <c r="J164" i="2"/>
  <c r="I164" i="2"/>
  <c r="O163" i="2"/>
  <c r="I163" i="2"/>
  <c r="J163" i="2" s="1"/>
  <c r="O162" i="2"/>
  <c r="J162" i="2"/>
  <c r="I162" i="2"/>
  <c r="O161" i="2"/>
  <c r="I161" i="2"/>
  <c r="J161" i="2" s="1"/>
  <c r="O160" i="2"/>
  <c r="J160" i="2"/>
  <c r="I160" i="2"/>
  <c r="O159" i="2"/>
  <c r="I159" i="2"/>
  <c r="J159" i="2" s="1"/>
  <c r="O158" i="2"/>
  <c r="J158" i="2"/>
  <c r="I158" i="2"/>
  <c r="O157" i="2"/>
  <c r="I157" i="2"/>
  <c r="J157" i="2" s="1"/>
  <c r="O156" i="2"/>
  <c r="I156" i="2"/>
  <c r="J156" i="2" s="1"/>
  <c r="O155" i="2"/>
  <c r="I155" i="2"/>
  <c r="J155" i="2" s="1"/>
  <c r="O154" i="2"/>
  <c r="I154" i="2"/>
  <c r="J154" i="2" s="1"/>
  <c r="O153" i="2"/>
  <c r="I153" i="2"/>
  <c r="J153" i="2" s="1"/>
  <c r="O152" i="2"/>
  <c r="I152" i="2"/>
  <c r="J152" i="2" s="1"/>
  <c r="O151" i="2"/>
  <c r="I151" i="2"/>
  <c r="J151" i="2" s="1"/>
  <c r="O150" i="2"/>
  <c r="I150" i="2"/>
  <c r="J150" i="2" s="1"/>
  <c r="O149" i="2"/>
  <c r="I149" i="2"/>
  <c r="J149" i="2" s="1"/>
  <c r="O148" i="2"/>
  <c r="J148" i="2"/>
  <c r="I148" i="2"/>
  <c r="O147" i="2"/>
  <c r="I147" i="2"/>
  <c r="J147" i="2" s="1"/>
  <c r="O146" i="2"/>
  <c r="J146" i="2"/>
  <c r="I146" i="2"/>
  <c r="O145" i="2"/>
  <c r="I145" i="2"/>
  <c r="J145" i="2" s="1"/>
  <c r="O144" i="2"/>
  <c r="J144" i="2"/>
  <c r="I144" i="2"/>
  <c r="O143" i="2"/>
  <c r="I143" i="2"/>
  <c r="J143" i="2" s="1"/>
  <c r="O142" i="2"/>
  <c r="J142" i="2"/>
  <c r="I142" i="2"/>
  <c r="O141" i="2"/>
  <c r="I141" i="2"/>
  <c r="J141" i="2" s="1"/>
  <c r="O140" i="2"/>
  <c r="I140" i="2"/>
  <c r="J140" i="2" s="1"/>
  <c r="O139" i="2"/>
  <c r="I139" i="2"/>
  <c r="J139" i="2" s="1"/>
  <c r="O138" i="2"/>
  <c r="I138" i="2"/>
  <c r="J138" i="2" s="1"/>
  <c r="O137" i="2"/>
  <c r="I137" i="2"/>
  <c r="J137" i="2" s="1"/>
  <c r="O136" i="2"/>
  <c r="I136" i="2"/>
  <c r="J136" i="2" s="1"/>
  <c r="O135" i="2"/>
  <c r="I135" i="2"/>
  <c r="J135" i="2" s="1"/>
  <c r="O134" i="2"/>
  <c r="I134" i="2"/>
  <c r="J134" i="2" s="1"/>
  <c r="O133" i="2"/>
  <c r="I133" i="2"/>
  <c r="J133" i="2" s="1"/>
  <c r="O132" i="2"/>
  <c r="J132" i="2"/>
  <c r="I132" i="2"/>
  <c r="O131" i="2"/>
  <c r="I131" i="2"/>
  <c r="J131" i="2" s="1"/>
  <c r="O130" i="2"/>
  <c r="J130" i="2"/>
  <c r="I130" i="2"/>
  <c r="O129" i="2"/>
  <c r="I129" i="2"/>
  <c r="J129" i="2" s="1"/>
  <c r="O128" i="2"/>
  <c r="J128" i="2"/>
  <c r="I128" i="2"/>
  <c r="O127" i="2"/>
  <c r="I127" i="2"/>
  <c r="J127" i="2" s="1"/>
  <c r="O126" i="2"/>
  <c r="J126" i="2"/>
  <c r="I126" i="2"/>
  <c r="O125" i="2"/>
  <c r="I125" i="2"/>
  <c r="J125" i="2" s="1"/>
  <c r="O124" i="2"/>
  <c r="I124" i="2"/>
  <c r="J124" i="2" s="1"/>
  <c r="O123" i="2"/>
  <c r="I123" i="2"/>
  <c r="J123" i="2" s="1"/>
  <c r="O122" i="2"/>
  <c r="I122" i="2"/>
  <c r="J122" i="2" s="1"/>
  <c r="O121" i="2"/>
  <c r="I121" i="2"/>
  <c r="J121" i="2" s="1"/>
  <c r="O120" i="2"/>
  <c r="I120" i="2"/>
  <c r="J120" i="2" s="1"/>
  <c r="O119" i="2"/>
  <c r="I119" i="2"/>
  <c r="J119" i="2" s="1"/>
  <c r="O118" i="2"/>
  <c r="I118" i="2"/>
  <c r="J118" i="2" s="1"/>
  <c r="O117" i="2"/>
  <c r="I117" i="2"/>
  <c r="J117" i="2" s="1"/>
  <c r="O116" i="2"/>
  <c r="J116" i="2"/>
  <c r="I116" i="2"/>
  <c r="O115" i="2"/>
  <c r="I115" i="2"/>
  <c r="J115" i="2" s="1"/>
  <c r="O114" i="2"/>
  <c r="J114" i="2"/>
  <c r="I114" i="2"/>
  <c r="O113" i="2"/>
  <c r="I113" i="2"/>
  <c r="J113" i="2" s="1"/>
  <c r="O112" i="2"/>
  <c r="J112" i="2"/>
  <c r="I112" i="2"/>
  <c r="O111" i="2"/>
  <c r="I111" i="2"/>
  <c r="J111" i="2" s="1"/>
  <c r="O110" i="2"/>
  <c r="J110" i="2"/>
  <c r="I110" i="2"/>
  <c r="O109" i="2"/>
  <c r="I109" i="2"/>
  <c r="J109" i="2" s="1"/>
  <c r="O108" i="2"/>
  <c r="I108" i="2"/>
  <c r="J108" i="2" s="1"/>
  <c r="O107" i="2"/>
  <c r="I107" i="2"/>
  <c r="J107" i="2" s="1"/>
  <c r="O106" i="2"/>
  <c r="I106" i="2"/>
  <c r="J106" i="2" s="1"/>
  <c r="O105" i="2"/>
  <c r="I105" i="2"/>
  <c r="J105" i="2" s="1"/>
  <c r="O104" i="2"/>
  <c r="I104" i="2"/>
  <c r="J104" i="2" s="1"/>
  <c r="O103" i="2"/>
  <c r="I103" i="2"/>
  <c r="J103" i="2" s="1"/>
  <c r="O102" i="2"/>
  <c r="I102" i="2"/>
  <c r="J102" i="2" s="1"/>
  <c r="O101" i="2"/>
  <c r="I101" i="2"/>
  <c r="J101" i="2" s="1"/>
  <c r="O100" i="2"/>
  <c r="J100" i="2"/>
  <c r="I100" i="2"/>
  <c r="O99" i="2"/>
  <c r="I99" i="2"/>
  <c r="J99" i="2" s="1"/>
  <c r="O98" i="2"/>
  <c r="J98" i="2"/>
  <c r="I98" i="2"/>
  <c r="O97" i="2"/>
  <c r="I97" i="2"/>
  <c r="J97" i="2" s="1"/>
  <c r="O96" i="2"/>
  <c r="J96" i="2"/>
  <c r="I96" i="2"/>
  <c r="O95" i="2"/>
  <c r="I95" i="2"/>
  <c r="J95" i="2" s="1"/>
  <c r="O94" i="2"/>
  <c r="J94" i="2"/>
  <c r="I94" i="2"/>
  <c r="O93" i="2"/>
  <c r="I93" i="2"/>
  <c r="J93" i="2" s="1"/>
  <c r="O92" i="2"/>
  <c r="I92" i="2"/>
  <c r="J92" i="2" s="1"/>
  <c r="O91" i="2"/>
  <c r="I91" i="2"/>
  <c r="J91" i="2" s="1"/>
  <c r="O90" i="2"/>
  <c r="I90" i="2"/>
  <c r="J90" i="2" s="1"/>
  <c r="O89" i="2"/>
  <c r="I89" i="2"/>
  <c r="J89" i="2" s="1"/>
  <c r="O88" i="2"/>
  <c r="I88" i="2"/>
  <c r="J88" i="2" s="1"/>
  <c r="O87" i="2"/>
  <c r="I87" i="2"/>
  <c r="J87" i="2" s="1"/>
  <c r="O86" i="2"/>
  <c r="I86" i="2"/>
  <c r="J86" i="2" s="1"/>
  <c r="O85" i="2"/>
  <c r="I85" i="2"/>
  <c r="J85" i="2" s="1"/>
  <c r="O84" i="2"/>
  <c r="J84" i="2"/>
  <c r="I84" i="2"/>
  <c r="O83" i="2"/>
  <c r="I83" i="2"/>
  <c r="J83" i="2" s="1"/>
  <c r="O82" i="2"/>
  <c r="J82" i="2"/>
  <c r="I82" i="2"/>
  <c r="O81" i="2"/>
  <c r="I81" i="2"/>
  <c r="J81" i="2" s="1"/>
  <c r="O80" i="2"/>
  <c r="J80" i="2"/>
  <c r="I80" i="2"/>
  <c r="O79" i="2"/>
  <c r="I79" i="2"/>
  <c r="J79" i="2" s="1"/>
  <c r="O78" i="2"/>
  <c r="J78" i="2"/>
  <c r="I78" i="2"/>
  <c r="O77" i="2"/>
  <c r="I77" i="2"/>
  <c r="J77" i="2" s="1"/>
  <c r="O76" i="2"/>
  <c r="I76" i="2"/>
  <c r="J76" i="2" s="1"/>
  <c r="O75" i="2"/>
  <c r="I75" i="2"/>
  <c r="J75" i="2" s="1"/>
  <c r="O74" i="2"/>
  <c r="I74" i="2"/>
  <c r="J74" i="2" s="1"/>
  <c r="O73" i="2"/>
  <c r="I73" i="2"/>
  <c r="J73" i="2" s="1"/>
  <c r="O72" i="2"/>
  <c r="I72" i="2"/>
  <c r="J72" i="2" s="1"/>
  <c r="O71" i="2"/>
  <c r="I71" i="2"/>
  <c r="J71" i="2" s="1"/>
  <c r="O70" i="2"/>
  <c r="I70" i="2"/>
  <c r="J70" i="2" s="1"/>
  <c r="O69" i="2"/>
  <c r="I69" i="2"/>
  <c r="J69" i="2" s="1"/>
  <c r="O68" i="2"/>
  <c r="J68" i="2"/>
  <c r="I68" i="2"/>
  <c r="O67" i="2"/>
  <c r="I67" i="2"/>
  <c r="J67" i="2" s="1"/>
  <c r="O66" i="2"/>
  <c r="J66" i="2"/>
  <c r="I66" i="2"/>
  <c r="O65" i="2"/>
  <c r="I65" i="2"/>
  <c r="J65" i="2" s="1"/>
  <c r="O64" i="2"/>
  <c r="J64" i="2"/>
  <c r="I64" i="2"/>
  <c r="O63" i="2"/>
  <c r="I63" i="2"/>
  <c r="J63" i="2" s="1"/>
  <c r="O62" i="2"/>
  <c r="J62" i="2"/>
  <c r="I62" i="2"/>
  <c r="O61" i="2"/>
  <c r="I61" i="2"/>
  <c r="J61" i="2" s="1"/>
  <c r="O60" i="2"/>
  <c r="I60" i="2"/>
  <c r="J60" i="2" s="1"/>
  <c r="O59" i="2"/>
  <c r="I59" i="2"/>
  <c r="J59" i="2" s="1"/>
  <c r="O58" i="2"/>
  <c r="I58" i="2"/>
  <c r="J58" i="2" s="1"/>
  <c r="O57" i="2"/>
  <c r="I57" i="2"/>
  <c r="J57" i="2" s="1"/>
  <c r="O56" i="2"/>
  <c r="I56" i="2"/>
  <c r="J56" i="2" s="1"/>
  <c r="O55" i="2"/>
  <c r="I55" i="2"/>
  <c r="J55" i="2" s="1"/>
  <c r="O54" i="2"/>
  <c r="I54" i="2"/>
  <c r="J54" i="2" s="1"/>
  <c r="O53" i="2"/>
  <c r="I53" i="2"/>
  <c r="J53" i="2" s="1"/>
  <c r="O52" i="2"/>
  <c r="J52" i="2"/>
  <c r="I52" i="2"/>
  <c r="O51" i="2"/>
  <c r="I51" i="2"/>
  <c r="J51" i="2" s="1"/>
  <c r="O50" i="2"/>
  <c r="J50" i="2"/>
  <c r="I50" i="2"/>
  <c r="O49" i="2"/>
  <c r="I49" i="2"/>
  <c r="J49" i="2" s="1"/>
  <c r="O48" i="2"/>
  <c r="J48" i="2"/>
  <c r="I48" i="2"/>
  <c r="O47" i="2"/>
  <c r="I47" i="2"/>
  <c r="J47" i="2" s="1"/>
  <c r="O46" i="2"/>
  <c r="J46" i="2"/>
  <c r="I46" i="2"/>
  <c r="O45" i="2"/>
  <c r="I45" i="2"/>
  <c r="J45" i="2" s="1"/>
  <c r="O44" i="2"/>
  <c r="I44" i="2"/>
  <c r="J44" i="2" s="1"/>
  <c r="O43" i="2"/>
  <c r="I43" i="2"/>
  <c r="J43" i="2" s="1"/>
  <c r="O42" i="2"/>
  <c r="I42" i="2"/>
  <c r="J42" i="2" s="1"/>
  <c r="O41" i="2"/>
  <c r="I41" i="2"/>
  <c r="J41" i="2" s="1"/>
  <c r="O40" i="2"/>
  <c r="I40" i="2"/>
  <c r="J40" i="2" s="1"/>
  <c r="O39" i="2"/>
  <c r="I39" i="2"/>
  <c r="J39" i="2" s="1"/>
  <c r="O38" i="2"/>
  <c r="I38" i="2"/>
  <c r="J38" i="2" s="1"/>
  <c r="O37" i="2"/>
  <c r="I37" i="2"/>
  <c r="J37" i="2" s="1"/>
  <c r="O36" i="2"/>
  <c r="J36" i="2"/>
  <c r="I36" i="2"/>
  <c r="O35" i="2"/>
  <c r="I35" i="2"/>
  <c r="J35" i="2" s="1"/>
  <c r="O34" i="2"/>
  <c r="J34" i="2"/>
  <c r="I34" i="2"/>
  <c r="O33" i="2"/>
  <c r="I33" i="2"/>
  <c r="J33" i="2" s="1"/>
  <c r="O32" i="2"/>
  <c r="J32" i="2"/>
  <c r="I32" i="2"/>
  <c r="O31" i="2"/>
  <c r="I31" i="2"/>
  <c r="J31" i="2" s="1"/>
  <c r="O30" i="2"/>
  <c r="J30" i="2"/>
  <c r="I30" i="2"/>
  <c r="O29" i="2"/>
  <c r="I29" i="2"/>
  <c r="J29" i="2" s="1"/>
  <c r="O28" i="2"/>
  <c r="I28" i="2"/>
  <c r="J28" i="2" s="1"/>
  <c r="O27" i="2"/>
  <c r="I27" i="2"/>
  <c r="J27" i="2" s="1"/>
  <c r="O26" i="2"/>
  <c r="I26" i="2"/>
  <c r="J26" i="2" s="1"/>
  <c r="O25" i="2"/>
  <c r="I25" i="2"/>
  <c r="J25" i="2" s="1"/>
  <c r="O24" i="2"/>
  <c r="I24" i="2"/>
  <c r="J24" i="2" s="1"/>
  <c r="O23" i="2"/>
  <c r="I23" i="2"/>
  <c r="J23" i="2" s="1"/>
  <c r="O22" i="2"/>
  <c r="I22" i="2"/>
  <c r="J22" i="2" s="1"/>
  <c r="O21" i="2"/>
  <c r="I21" i="2"/>
  <c r="J21" i="2" s="1"/>
  <c r="O20" i="2"/>
  <c r="J20" i="2"/>
  <c r="I20" i="2"/>
  <c r="O19" i="2"/>
  <c r="I19" i="2"/>
  <c r="J19" i="2" s="1"/>
  <c r="O18" i="2"/>
  <c r="J18" i="2"/>
  <c r="I18" i="2"/>
  <c r="O17" i="2"/>
  <c r="I17" i="2"/>
  <c r="J17" i="2" s="1"/>
  <c r="O16" i="2"/>
  <c r="J16" i="2"/>
  <c r="I16" i="2"/>
  <c r="O15" i="2"/>
  <c r="I15" i="2"/>
  <c r="J15" i="2" s="1"/>
  <c r="O14" i="2"/>
  <c r="I14" i="2"/>
  <c r="O1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5" i="1"/>
  <c r="O46" i="1"/>
  <c r="O54" i="1"/>
  <c r="O55" i="1"/>
  <c r="O58" i="1"/>
  <c r="O59" i="1"/>
  <c r="O60" i="1"/>
  <c r="O61" i="1"/>
  <c r="O62" i="1"/>
  <c r="O65" i="1"/>
  <c r="O66" i="1"/>
  <c r="O67" i="1"/>
  <c r="O68" i="1"/>
  <c r="O69" i="1"/>
  <c r="O70" i="1"/>
  <c r="O75" i="1"/>
  <c r="O76" i="1"/>
  <c r="O77" i="1"/>
  <c r="O78" i="1"/>
  <c r="O84" i="1"/>
  <c r="O85" i="1"/>
  <c r="O86" i="1"/>
  <c r="O92" i="1"/>
  <c r="O93" i="1"/>
  <c r="O94" i="1"/>
  <c r="O99" i="1"/>
  <c r="O100" i="1"/>
  <c r="O101" i="1"/>
  <c r="O102" i="1"/>
  <c r="O107" i="1"/>
  <c r="O108" i="1"/>
  <c r="O109" i="1"/>
  <c r="O110" i="1"/>
  <c r="O113" i="1"/>
  <c r="O114" i="1"/>
  <c r="O115" i="1"/>
  <c r="O116" i="1"/>
  <c r="O117" i="1"/>
  <c r="O118" i="1"/>
  <c r="O119" i="1"/>
  <c r="O120" i="1"/>
  <c r="O121" i="1"/>
  <c r="O122" i="1"/>
  <c r="O127" i="1"/>
  <c r="O128" i="1"/>
  <c r="O129" i="1"/>
  <c r="O130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2" i="1"/>
  <c r="O223" i="1"/>
  <c r="O224" i="1"/>
  <c r="O225" i="1"/>
  <c r="O226" i="1"/>
  <c r="O233" i="1"/>
  <c r="O241" i="1"/>
  <c r="O242" i="1"/>
  <c r="O247" i="1"/>
  <c r="O248" i="1"/>
  <c r="O249" i="1"/>
  <c r="O257" i="1"/>
  <c r="O258" i="1"/>
  <c r="O265" i="1"/>
  <c r="O266" i="1"/>
  <c r="O272" i="1"/>
  <c r="O273" i="1"/>
  <c r="O274" i="1"/>
  <c r="O279" i="1"/>
  <c r="O280" i="1"/>
  <c r="O281" i="1"/>
  <c r="O282" i="1"/>
  <c r="O287" i="1"/>
  <c r="O288" i="1"/>
  <c r="O289" i="1"/>
  <c r="O14" i="1"/>
  <c r="I15" i="1"/>
  <c r="J15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45" i="1"/>
  <c r="J45" i="1" s="1"/>
  <c r="I46" i="1"/>
  <c r="J46" i="1" s="1"/>
  <c r="I54" i="1"/>
  <c r="J54" i="1" s="1"/>
  <c r="I55" i="1"/>
  <c r="J55" i="1" s="1"/>
  <c r="I58" i="1"/>
  <c r="J58" i="1" s="1"/>
  <c r="I59" i="1"/>
  <c r="J59" i="1" s="1"/>
  <c r="I60" i="1"/>
  <c r="J60" i="1" s="1"/>
  <c r="I61" i="1"/>
  <c r="J61" i="1" s="1"/>
  <c r="I62" i="1"/>
  <c r="J62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5" i="1"/>
  <c r="J75" i="1" s="1"/>
  <c r="I76" i="1"/>
  <c r="J76" i="1" s="1"/>
  <c r="I77" i="1"/>
  <c r="J77" i="1" s="1"/>
  <c r="I78" i="1"/>
  <c r="J78" i="1" s="1"/>
  <c r="I84" i="1"/>
  <c r="J84" i="1" s="1"/>
  <c r="I85" i="1"/>
  <c r="J85" i="1" s="1"/>
  <c r="I86" i="1"/>
  <c r="J86" i="1" s="1"/>
  <c r="I92" i="1"/>
  <c r="J92" i="1" s="1"/>
  <c r="I93" i="1"/>
  <c r="J93" i="1" s="1"/>
  <c r="I94" i="1"/>
  <c r="J94" i="1" s="1"/>
  <c r="I99" i="1"/>
  <c r="J99" i="1" s="1"/>
  <c r="I100" i="1"/>
  <c r="J100" i="1" s="1"/>
  <c r="I101" i="1"/>
  <c r="J101" i="1" s="1"/>
  <c r="I102" i="1"/>
  <c r="J102" i="1" s="1"/>
  <c r="I107" i="1"/>
  <c r="J107" i="1" s="1"/>
  <c r="I108" i="1"/>
  <c r="J108" i="1" s="1"/>
  <c r="I109" i="1"/>
  <c r="J109" i="1" s="1"/>
  <c r="I110" i="1"/>
  <c r="J110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7" i="1"/>
  <c r="J127" i="1" s="1"/>
  <c r="I128" i="1"/>
  <c r="J128" i="1" s="1"/>
  <c r="I129" i="1"/>
  <c r="J129" i="1" s="1"/>
  <c r="I130" i="1"/>
  <c r="J130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2" i="1"/>
  <c r="J222" i="1" s="1"/>
  <c r="I223" i="1"/>
  <c r="J223" i="1" s="1"/>
  <c r="I224" i="1"/>
  <c r="J224" i="1" s="1"/>
  <c r="I225" i="1"/>
  <c r="J225" i="1" s="1"/>
  <c r="I226" i="1"/>
  <c r="J226" i="1" s="1"/>
  <c r="I233" i="1"/>
  <c r="J233" i="1" s="1"/>
  <c r="I241" i="1"/>
  <c r="J241" i="1" s="1"/>
  <c r="I242" i="1"/>
  <c r="J242" i="1" s="1"/>
  <c r="I247" i="1"/>
  <c r="J247" i="1" s="1"/>
  <c r="I248" i="1"/>
  <c r="J248" i="1" s="1"/>
  <c r="I249" i="1"/>
  <c r="J249" i="1" s="1"/>
  <c r="I257" i="1"/>
  <c r="J257" i="1" s="1"/>
  <c r="I258" i="1"/>
  <c r="J258" i="1" s="1"/>
  <c r="I265" i="1"/>
  <c r="J265" i="1" s="1"/>
  <c r="I266" i="1"/>
  <c r="J266" i="1" s="1"/>
  <c r="I272" i="1"/>
  <c r="J272" i="1" s="1"/>
  <c r="I273" i="1"/>
  <c r="J273" i="1" s="1"/>
  <c r="I274" i="1"/>
  <c r="J274" i="1" s="1"/>
  <c r="I279" i="1"/>
  <c r="J279" i="1" s="1"/>
  <c r="I280" i="1"/>
  <c r="J280" i="1" s="1"/>
  <c r="I281" i="1"/>
  <c r="J281" i="1" s="1"/>
  <c r="I282" i="1"/>
  <c r="J282" i="1" s="1"/>
  <c r="I287" i="1"/>
  <c r="J287" i="1" s="1"/>
  <c r="I288" i="1"/>
  <c r="J288" i="1" s="1"/>
  <c r="I289" i="1"/>
  <c r="J289" i="1" s="1"/>
  <c r="I220" i="2" l="1"/>
  <c r="J14" i="2"/>
  <c r="J220" i="2" s="1"/>
  <c r="C229" i="2"/>
  <c r="K291" i="1"/>
  <c r="Q291" i="1" l="1"/>
  <c r="P291" i="1"/>
  <c r="C297" i="1" s="1"/>
  <c r="G291" i="1"/>
  <c r="S291" i="1" l="1"/>
  <c r="C298" i="1" s="1"/>
  <c r="O291" i="1"/>
  <c r="C294" i="1" s="1"/>
  <c r="C295" i="1" s="1"/>
  <c r="I14" i="1"/>
  <c r="C300" i="1" l="1"/>
  <c r="J14" i="1"/>
  <c r="J291" i="1" s="1"/>
  <c r="I291" i="1"/>
</calcChain>
</file>

<file path=xl/sharedStrings.xml><?xml version="1.0" encoding="utf-8"?>
<sst xmlns="http://schemas.openxmlformats.org/spreadsheetml/2006/main" count="134" uniqueCount="67">
  <si>
    <t>お届け先住所</t>
    <phoneticPr fontId="2" type="noConversion"/>
  </si>
  <si>
    <t>電話番号</t>
    <phoneticPr fontId="2" type="noConversion"/>
  </si>
  <si>
    <t>メールアドレス</t>
    <phoneticPr fontId="2" type="noConversion"/>
  </si>
  <si>
    <t>商品画像</t>
    <phoneticPr fontId="2" type="noConversion"/>
  </si>
  <si>
    <t>サイズ</t>
    <phoneticPr fontId="2" type="noConversion"/>
  </si>
  <si>
    <t>注文数</t>
    <phoneticPr fontId="2" type="noConversion"/>
  </si>
  <si>
    <t>レート</t>
  </si>
  <si>
    <t>円</t>
  </si>
  <si>
    <t>商品代金</t>
  </si>
  <si>
    <t>国内送料</t>
  </si>
  <si>
    <t>国際送料</t>
  </si>
  <si>
    <t>関税</t>
  </si>
  <si>
    <t>合計</t>
  </si>
  <si>
    <t>商品 番号</t>
    <phoneticPr fontId="2" type="noConversion"/>
  </si>
  <si>
    <t>費用（元）</t>
    <phoneticPr fontId="1"/>
  </si>
  <si>
    <t>商品詳細</t>
    <phoneticPr fontId="1"/>
  </si>
  <si>
    <t>単価</t>
    <phoneticPr fontId="2" type="noConversion"/>
  </si>
  <si>
    <t>商品代　　　合計金額</t>
    <phoneticPr fontId="2" type="noConversion"/>
  </si>
  <si>
    <t>商品のURL</t>
    <phoneticPr fontId="2" type="noConversion"/>
  </si>
  <si>
    <t>店の名前</t>
    <phoneticPr fontId="2" type="noConversion"/>
  </si>
  <si>
    <t>実際購入数</t>
    <rPh sb="0" eb="2">
      <t>コウニュウ</t>
    </rPh>
    <rPh sb="2" eb="3">
      <t>スウ</t>
    </rPh>
    <phoneticPr fontId="16"/>
  </si>
  <si>
    <t>合計金額</t>
    <rPh sb="0" eb="2">
      <t>ゴウケイ</t>
    </rPh>
    <rPh sb="2" eb="4">
      <t>キンガク</t>
    </rPh>
    <phoneticPr fontId="16"/>
  </si>
  <si>
    <t>中国国内送料</t>
    <rPh sb="0" eb="2">
      <t>コクナイ</t>
    </rPh>
    <rPh sb="2" eb="4">
      <t>ソウリョウ</t>
    </rPh>
    <phoneticPr fontId="16"/>
  </si>
  <si>
    <t>弊社の記入欄</t>
    <phoneticPr fontId="1"/>
  </si>
  <si>
    <t>円</t>
    <phoneticPr fontId="1"/>
  </si>
  <si>
    <t>検品費用6%</t>
    <phoneticPr fontId="1"/>
  </si>
  <si>
    <t>実際購入単価</t>
    <rPh sb="0" eb="2">
      <t>コウニュウ</t>
    </rPh>
    <rPh sb="2" eb="4">
      <t>タンカ</t>
    </rPh>
    <phoneticPr fontId="16"/>
  </si>
  <si>
    <t>手数料4%</t>
    <phoneticPr fontId="2" type="noConversion"/>
  </si>
  <si>
    <t>検品後お客様に実際発送数</t>
    <phoneticPr fontId="1"/>
  </si>
  <si>
    <t>国際送料</t>
    <phoneticPr fontId="16"/>
  </si>
  <si>
    <t>貴社名orお名前</t>
    <phoneticPr fontId="2" type="noConversion"/>
  </si>
  <si>
    <t>郵便番号</t>
    <phoneticPr fontId="1"/>
  </si>
  <si>
    <t>検品費用</t>
    <phoneticPr fontId="1"/>
  </si>
  <si>
    <t>三菱UFJ銀行のTTSに+0.5円</t>
  </si>
  <si>
    <t>国際送料は商品が弊社に到着後、実際重量に計算して請求いたします</t>
    <phoneticPr fontId="1"/>
  </si>
  <si>
    <t>日本の関税費用はお客様の負担になります。</t>
    <phoneticPr fontId="1"/>
  </si>
  <si>
    <t>銀行名：楽天銀行</t>
    <phoneticPr fontId="1"/>
  </si>
  <si>
    <t>口座番号：7782648</t>
    <phoneticPr fontId="1"/>
  </si>
  <si>
    <t>支店名：第一営業支店</t>
    <phoneticPr fontId="1"/>
  </si>
  <si>
    <t>支店番号 : 251</t>
    <phoneticPr fontId="1"/>
  </si>
  <si>
    <t>口座名義：カ）イーウーサポート</t>
    <phoneticPr fontId="1"/>
  </si>
  <si>
    <t>下記の弊社の日本楽天銀行口座に送金お願い致します</t>
    <phoneticPr fontId="1"/>
  </si>
  <si>
    <t>三菱UFJ銀行のTTSに+0.5円</t>
    <phoneticPr fontId="1"/>
  </si>
  <si>
    <t>商品合計金額か10万円以上は3%、10万円以内は4%てす。</t>
    <phoneticPr fontId="1"/>
  </si>
  <si>
    <t>（株)イーウサポート注文書</t>
    <phoneticPr fontId="2" type="noConversion"/>
  </si>
  <si>
    <t xml:space="preserve">  お客様記入欄         </t>
    <phoneticPr fontId="1"/>
  </si>
  <si>
    <t xml:space="preserve">  お客様記入欄  </t>
    <phoneticPr fontId="1"/>
  </si>
  <si>
    <t>商品代合計金額（円）レート：円</t>
    <phoneticPr fontId="1"/>
  </si>
  <si>
    <t>不良品数</t>
    <phoneticPr fontId="1"/>
  </si>
  <si>
    <t>検品希望を下記に記入お願い致します。</t>
    <phoneticPr fontId="1"/>
  </si>
  <si>
    <t>OPP取り替え費用　</t>
    <phoneticPr fontId="1"/>
  </si>
  <si>
    <t xml:space="preserve">１回目：商品代を送金してから弊社から購入します。 </t>
    <phoneticPr fontId="1"/>
  </si>
  <si>
    <t>２回目：国際送料が分かったら２回目の送金お願い致します。</t>
    <phoneticPr fontId="1"/>
  </si>
  <si>
    <t xml:space="preserve">お客様は二回送金する事になります。 </t>
    <phoneticPr fontId="1"/>
  </si>
  <si>
    <t>簡易検品は無料、検品費用は商品代金の６％、または1時間25元です。</t>
    <phoneticPr fontId="1"/>
  </si>
  <si>
    <t>色
または
SKU番号</t>
    <rPh sb="9" eb="11">
      <t>ﾊﾞﾝｺﾞｳ</t>
    </rPh>
    <phoneticPr fontId="2" type="noConversion"/>
  </si>
  <si>
    <t>https://detail.1688.com/offer/631145045581.html?spm=a260k.dacugeneral.home2019rec.11.639f436cj9pw4T&amp;resourceId=850343&amp;udsPoolId=1026341&amp;scm=1007.21237.114566.0&amp;pvid=5cb914c7-1023-49de-9bdb-26825bd2b26c&amp;tpp_trace=0b5205d516111302693124548e842c</t>
    <phoneticPr fontId="1"/>
  </si>
  <si>
    <t>天门市婧女服饰</t>
    <phoneticPr fontId="1"/>
  </si>
  <si>
    <t>浅杏</t>
    <phoneticPr fontId="1"/>
  </si>
  <si>
    <t>摩卡</t>
    <phoneticPr fontId="1"/>
  </si>
  <si>
    <t>S</t>
    <phoneticPr fontId="1"/>
  </si>
  <si>
    <t>L</t>
    <phoneticPr fontId="1"/>
  </si>
  <si>
    <r>
      <rPr>
        <b/>
        <sz val="11"/>
        <color rgb="FFFF0000"/>
        <rFont val="宋体"/>
        <family val="3"/>
        <charset val="134"/>
      </rPr>
      <t xml:space="preserve">簡易（無料）検品
</t>
    </r>
    <r>
      <rPr>
        <sz val="11"/>
        <color theme="1"/>
        <rFont val="ＭＳ Ｐゴシック"/>
        <family val="3"/>
        <charset val="134"/>
        <scheme val="minor"/>
      </rPr>
      <t>全ての入荷商品に対して、 簡易検品を行っています。
★簡易検品は開封しません
★注文通りの納品かどうか 
★外観のダメージ有無 
★商品ページの商品と大きな乖離がないか
主に上記３点になります。 
問題があれば、お客様に報告して返品</t>
    </r>
    <r>
      <rPr>
        <sz val="11"/>
        <color theme="1"/>
        <rFont val="SimSun"/>
        <family val="3"/>
        <charset val="134"/>
      </rPr>
      <t xml:space="preserve">・返金交渉を無料で行います。
※店舗より返品送料負担しない場合があります
</t>
    </r>
    <r>
      <rPr>
        <b/>
        <sz val="11"/>
        <color rgb="FFFF0000"/>
        <rFont val="SimSun"/>
        <family val="3"/>
        <charset val="134"/>
      </rPr>
      <t>詳細（有料）検品</t>
    </r>
    <r>
      <rPr>
        <sz val="11"/>
        <color theme="1"/>
        <rFont val="SimSun"/>
        <family val="3"/>
        <charset val="134"/>
      </rPr>
      <t xml:space="preserve">
簡易検品は開封しませんが、詳細検品は開封の上、中身を確認します。
アパレル商品であれば、汚れや傷の有無、チャックの開閉、
糸きり等の作業も行います。
</t>
    </r>
    <r>
      <rPr>
        <b/>
        <sz val="11"/>
        <color rgb="FFFF0000"/>
        <rFont val="SimSun"/>
        <family val="3"/>
        <charset val="134"/>
      </rPr>
      <t>利用料は商品金額の６％，または1時間25元となります</t>
    </r>
    <r>
      <rPr>
        <sz val="11"/>
        <color rgb="FFFF0000"/>
        <rFont val="SimSun"/>
        <family val="3"/>
        <charset val="134"/>
      </rPr>
      <t>。※（一部例外有り</t>
    </r>
    <r>
      <rPr>
        <sz val="11"/>
        <color theme="1"/>
        <rFont val="SimSun"/>
        <family val="3"/>
        <charset val="134"/>
      </rPr>
      <t>）
問題があれば、お客様に報告して返品・返金交渉を無料で行います。
商品の採寸、作動、通電検査などは含まれませんのでご注意ください。
必要の場合はかならず注文書に記載し、担当者にご確認お願い致します！
※店舗より返品送料負担しない場合があります</t>
    </r>
    <phoneticPr fontId="1"/>
  </si>
  <si>
    <r>
      <rPr>
        <b/>
        <sz val="11"/>
        <color rgb="FFFF0000"/>
        <rFont val="宋体"/>
        <family val="3"/>
        <charset val="134"/>
      </rPr>
      <t>簡易（無料）検品</t>
    </r>
    <r>
      <rPr>
        <sz val="11"/>
        <color theme="1"/>
        <rFont val="ＭＳ Ｐゴシック"/>
        <family val="3"/>
        <charset val="134"/>
        <scheme val="minor"/>
      </rPr>
      <t xml:space="preserve">
全ての入荷商品に対して、 簡易検品を行っています。
★簡易検品は開封しません
★注文通りの納品かどうか 
★外観のダメージ有無 
★商品ページの商品と大きな乖離がないか
主に上記３点になります。 
問題があれば、お客様に報告して返品</t>
    </r>
    <r>
      <rPr>
        <sz val="11"/>
        <color theme="1"/>
        <rFont val="SimSun"/>
        <family val="3"/>
        <charset val="134"/>
      </rPr>
      <t xml:space="preserve">・返金交渉を無料で行います。
※店舗より返品送料負担しない場合があります
</t>
    </r>
    <r>
      <rPr>
        <b/>
        <sz val="11"/>
        <color rgb="FFFF0000"/>
        <rFont val="SimSun"/>
        <family val="3"/>
        <charset val="134"/>
      </rPr>
      <t>詳細（有料）検品</t>
    </r>
    <r>
      <rPr>
        <sz val="11"/>
        <color theme="1"/>
        <rFont val="SimSun"/>
        <family val="3"/>
        <charset val="134"/>
      </rPr>
      <t xml:space="preserve">
簡易検品は開封しませんが、詳細検品は開封の上、中身を確認します。
アパレル商品であれば、汚れや傷の有無、チャックの開閉、
糸きり等の作業も行います。
</t>
    </r>
    <r>
      <rPr>
        <b/>
        <sz val="11"/>
        <color rgb="FFFF0000"/>
        <rFont val="SimSun"/>
        <family val="3"/>
        <charset val="134"/>
      </rPr>
      <t>利用料は商品金額の６％，または1時間25元となります。※（一部例外有り）</t>
    </r>
    <r>
      <rPr>
        <sz val="11"/>
        <color theme="1"/>
        <rFont val="SimSun"/>
        <family val="3"/>
        <charset val="134"/>
      </rPr>
      <t xml:space="preserve">
問題があれば、お客様に報告して返品・返金交渉を無料で行います。
商品の採寸、作動、通電検査などは含まれませんのでご注意ください。
必要の場合はかならず注文書に記載し、担当者にご確認お願い致します！
※店舗より返品送料負担しない場合があります</t>
    </r>
    <phoneticPr fontId="1"/>
  </si>
  <si>
    <t>代行手数料</t>
    <rPh sb="0" eb="2">
      <t>ﾀﾞｲｺｳ</t>
    </rPh>
    <phoneticPr fontId="2" type="noConversion"/>
  </si>
  <si>
    <r>
      <t>商品合計金額か10万円以上は3%、10万円未満は4%てす。</t>
    </r>
    <r>
      <rPr>
        <b/>
        <sz val="11"/>
        <color rgb="FFFF0000"/>
        <rFont val="等线"/>
        <charset val="134"/>
      </rPr>
      <t>※商品合計金額が1万円未満の場合は一律で400円を手数料として頂戴いたします</t>
    </r>
    <rPh sb="21" eb="23">
      <t>ミマン</t>
    </rPh>
    <rPh sb="30" eb="32">
      <t>ショウヒン</t>
    </rPh>
    <rPh sb="32" eb="34">
      <t>ゴウケイ</t>
    </rPh>
    <rPh sb="34" eb="36">
      <t>キンガク</t>
    </rPh>
    <rPh sb="38" eb="39">
      <t>マン</t>
    </rPh>
    <rPh sb="39" eb="40">
      <t>エン</t>
    </rPh>
    <rPh sb="40" eb="42">
      <t>ミマン</t>
    </rPh>
    <rPh sb="43" eb="45">
      <t>バアイ</t>
    </rPh>
    <rPh sb="46" eb="48">
      <t>イチリツ</t>
    </rPh>
    <rPh sb="52" eb="53">
      <t>エン</t>
    </rPh>
    <rPh sb="54" eb="57">
      <t>テスウリョウ</t>
    </rPh>
    <rPh sb="60" eb="62">
      <t>チョウダイ</t>
    </rPh>
    <phoneticPr fontId="1"/>
  </si>
  <si>
    <t>国際送料は商品が弊社に到着後、実重量を基に計算してご請求させていただきます。</t>
    <rPh sb="19" eb="20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</si>
</sst>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2">
    <font>
      <sz val="11"/>
      <color theme="1"/>
      <name val="ＭＳ Ｐゴシック"/>
      <family val="2"/>
      <charset val="134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2"/>
      <charset val="134"/>
      <scheme val="minor"/>
    </font>
    <font>
      <u/>
      <sz val="11"/>
      <color theme="10"/>
      <name val="宋体"/>
      <family val="3"/>
      <charset val="134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u/>
      <sz val="11"/>
      <color theme="10"/>
      <name val="等线"/>
      <family val="3"/>
      <charset val="134"/>
    </font>
    <font>
      <b/>
      <sz val="18"/>
      <color theme="1"/>
      <name val="等线"/>
      <family val="3"/>
      <charset val="134"/>
    </font>
    <font>
      <b/>
      <sz val="10"/>
      <color theme="1"/>
      <name val="等线"/>
      <family val="3"/>
      <charset val="134"/>
    </font>
    <font>
      <u/>
      <sz val="10"/>
      <color theme="10"/>
      <name val="等线"/>
      <family val="3"/>
      <charset val="134"/>
    </font>
    <font>
      <b/>
      <sz val="11"/>
      <color rgb="FFFF0000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color rgb="FF000000"/>
      <name val="等线"/>
      <family val="3"/>
      <charset val="134"/>
    </font>
    <font>
      <sz val="10"/>
      <color theme="1"/>
      <name val="等线"/>
      <family val="3"/>
      <charset val="134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34"/>
      <scheme val="minor"/>
    </font>
    <font>
      <b/>
      <sz val="12"/>
      <color theme="1"/>
      <name val="等线"/>
      <family val="3"/>
      <charset val="134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等线"/>
      <family val="3"/>
      <charset val="134"/>
    </font>
    <font>
      <sz val="11"/>
      <color theme="1"/>
      <name val="ＭＳ Ｐゴシック"/>
      <family val="3"/>
      <charset val="134"/>
      <scheme val="minor"/>
    </font>
    <font>
      <b/>
      <u/>
      <sz val="11"/>
      <color theme="8" tint="-0.499984740745262"/>
      <name val="等线"/>
      <family val="3"/>
      <charset val="134"/>
    </font>
    <font>
      <sz val="11"/>
      <color theme="1"/>
      <name val="ＭＳ Ｐゴシック"/>
      <family val="3"/>
      <charset val="128"/>
    </font>
    <font>
      <sz val="11"/>
      <color theme="1"/>
      <name val="SimSun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SimSun"/>
      <family val="3"/>
      <charset val="134"/>
    </font>
    <font>
      <b/>
      <sz val="11"/>
      <color rgb="FFFF0000"/>
      <name val="SimSun"/>
      <family val="3"/>
      <charset val="134"/>
    </font>
    <font>
      <b/>
      <sz val="11"/>
      <color rgb="FFFF0000"/>
      <name val="等线"/>
      <charset val="134"/>
    </font>
    <font>
      <sz val="11"/>
      <name val="等线"/>
      <charset val="134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8F43E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>
      <alignment vertical="center"/>
    </xf>
    <xf numFmtId="0" fontId="6" fillId="8" borderId="11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6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7" fillId="6" borderId="7" xfId="0" applyFont="1" applyFill="1" applyBorder="1" applyAlignment="1">
      <alignment vertical="center"/>
    </xf>
    <xf numFmtId="0" fontId="4" fillId="6" borderId="7" xfId="0" applyFont="1" applyFill="1" applyBorder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16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11" fillId="6" borderId="6" xfId="1" applyFont="1" applyFill="1" applyBorder="1" applyAlignment="1" applyProtection="1">
      <alignment horizontal="center" vertical="center" wrapText="1"/>
    </xf>
    <xf numFmtId="0" fontId="7" fillId="6" borderId="6" xfId="0" applyFont="1" applyFill="1" applyBorder="1">
      <alignment vertical="center"/>
    </xf>
    <xf numFmtId="0" fontId="7" fillId="6" borderId="6" xfId="0" applyFont="1" applyFill="1" applyBorder="1" applyAlignment="1">
      <alignment horizontal="center" vertical="center" wrapText="1"/>
    </xf>
    <xf numFmtId="56" fontId="7" fillId="6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>
      <alignment vertical="center"/>
    </xf>
    <xf numFmtId="0" fontId="7" fillId="6" borderId="6" xfId="0" applyFont="1" applyFill="1" applyBorder="1" applyAlignment="1">
      <alignment vertical="center"/>
    </xf>
    <xf numFmtId="0" fontId="8" fillId="6" borderId="6" xfId="1" applyFont="1" applyFill="1" applyBorder="1" applyAlignment="1" applyProtection="1">
      <alignment horizontal="center" vertical="center" wrapText="1"/>
    </xf>
    <xf numFmtId="0" fontId="8" fillId="6" borderId="6" xfId="1" applyFont="1" applyFill="1" applyBorder="1" applyAlignment="1" applyProtection="1">
      <alignment vertical="center"/>
    </xf>
    <xf numFmtId="0" fontId="14" fillId="6" borderId="6" xfId="0" applyFont="1" applyFill="1" applyBorder="1" applyAlignment="1">
      <alignment horizontal="center" vertical="center"/>
    </xf>
    <xf numFmtId="0" fontId="11" fillId="0" borderId="7" xfId="1" applyFont="1" applyBorder="1" applyAlignment="1" applyProtection="1">
      <alignment horizontal="center" vertical="center" wrapText="1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6" borderId="29" xfId="0" applyFont="1" applyFill="1" applyBorder="1">
      <alignment vertical="center"/>
    </xf>
    <xf numFmtId="0" fontId="7" fillId="6" borderId="14" xfId="0" applyFont="1" applyFill="1" applyBorder="1" applyAlignment="1">
      <alignment vertical="center"/>
    </xf>
    <xf numFmtId="0" fontId="4" fillId="6" borderId="14" xfId="0" applyFont="1" applyFill="1" applyBorder="1">
      <alignment vertical="center"/>
    </xf>
    <xf numFmtId="0" fontId="6" fillId="6" borderId="20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vertical="center"/>
    </xf>
    <xf numFmtId="0" fontId="7" fillId="6" borderId="32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6" borderId="32" xfId="0" applyFont="1" applyFill="1" applyBorder="1">
      <alignment vertical="center"/>
    </xf>
    <xf numFmtId="0" fontId="7" fillId="6" borderId="35" xfId="0" applyFont="1" applyFill="1" applyBorder="1" applyAlignment="1">
      <alignment vertical="center"/>
    </xf>
    <xf numFmtId="0" fontId="7" fillId="6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6" borderId="35" xfId="0" applyFont="1" applyFill="1" applyBorder="1">
      <alignment vertical="center"/>
    </xf>
    <xf numFmtId="0" fontId="7" fillId="6" borderId="38" xfId="0" applyFont="1" applyFill="1" applyBorder="1" applyAlignment="1">
      <alignment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6" borderId="38" xfId="0" applyFont="1" applyFill="1" applyBorder="1">
      <alignment vertical="center"/>
    </xf>
    <xf numFmtId="0" fontId="7" fillId="6" borderId="41" xfId="0" applyFont="1" applyFill="1" applyBorder="1" applyAlignment="1">
      <alignment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6" borderId="41" xfId="0" applyFont="1" applyFill="1" applyBorder="1">
      <alignment vertical="center"/>
    </xf>
    <xf numFmtId="56" fontId="7" fillId="6" borderId="29" xfId="0" applyNumberFormat="1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20" fillId="6" borderId="32" xfId="0" applyFont="1" applyFill="1" applyBorder="1">
      <alignment vertical="center"/>
    </xf>
    <xf numFmtId="176" fontId="7" fillId="6" borderId="14" xfId="0" applyNumberFormat="1" applyFont="1" applyFill="1" applyBorder="1" applyAlignment="1">
      <alignment horizontal="center" vertical="center"/>
    </xf>
    <xf numFmtId="176" fontId="7" fillId="6" borderId="32" xfId="0" applyNumberFormat="1" applyFont="1" applyFill="1" applyBorder="1" applyAlignment="1">
      <alignment horizontal="center" vertical="center"/>
    </xf>
    <xf numFmtId="176" fontId="7" fillId="6" borderId="29" xfId="0" applyNumberFormat="1" applyFont="1" applyFill="1" applyBorder="1" applyAlignment="1">
      <alignment horizontal="center" vertical="center"/>
    </xf>
    <xf numFmtId="0" fontId="20" fillId="6" borderId="14" xfId="0" applyFont="1" applyFill="1" applyBorder="1">
      <alignment vertical="center"/>
    </xf>
    <xf numFmtId="0" fontId="13" fillId="6" borderId="29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32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3" fillId="0" borderId="0" xfId="1" applyAlignment="1" applyProtection="1">
      <alignment vertical="center"/>
    </xf>
    <xf numFmtId="0" fontId="25" fillId="0" borderId="5" xfId="0" applyFont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23" fillId="8" borderId="5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7" fillId="0" borderId="47" xfId="0" applyFont="1" applyBorder="1" applyAlignment="1">
      <alignment vertical="center"/>
    </xf>
    <xf numFmtId="0" fontId="7" fillId="6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vertical="center"/>
    </xf>
    <xf numFmtId="0" fontId="11" fillId="6" borderId="6" xfId="1" applyFont="1" applyFill="1" applyBorder="1" applyAlignment="1" applyProtection="1">
      <alignment vertical="center" wrapText="1"/>
    </xf>
    <xf numFmtId="0" fontId="7" fillId="6" borderId="6" xfId="0" applyFont="1" applyFill="1" applyBorder="1" applyAlignment="1">
      <alignment vertical="center" wrapText="1"/>
    </xf>
    <xf numFmtId="56" fontId="7" fillId="6" borderId="6" xfId="0" applyNumberFormat="1" applyFont="1" applyFill="1" applyBorder="1" applyAlignment="1">
      <alignment vertical="center"/>
    </xf>
    <xf numFmtId="176" fontId="7" fillId="6" borderId="14" xfId="0" applyNumberFormat="1" applyFont="1" applyFill="1" applyBorder="1" applyAlignment="1">
      <alignment vertical="center"/>
    </xf>
    <xf numFmtId="176" fontId="7" fillId="6" borderId="32" xfId="0" applyNumberFormat="1" applyFont="1" applyFill="1" applyBorder="1" applyAlignment="1">
      <alignment vertical="center"/>
    </xf>
    <xf numFmtId="176" fontId="7" fillId="6" borderId="29" xfId="0" applyNumberFormat="1" applyFont="1" applyFill="1" applyBorder="1" applyAlignment="1">
      <alignment vertical="center"/>
    </xf>
    <xf numFmtId="0" fontId="8" fillId="6" borderId="6" xfId="1" applyFont="1" applyFill="1" applyBorder="1" applyAlignment="1" applyProtection="1">
      <alignment vertical="center" wrapText="1"/>
    </xf>
    <xf numFmtId="0" fontId="14" fillId="6" borderId="6" xfId="0" applyFont="1" applyFill="1" applyBorder="1" applyAlignment="1">
      <alignment vertical="center"/>
    </xf>
    <xf numFmtId="0" fontId="31" fillId="0" borderId="44" xfId="0" applyFont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6" borderId="47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1" fillId="6" borderId="35" xfId="0" applyFont="1" applyFill="1" applyBorder="1" applyAlignment="1">
      <alignment horizontal="center" vertical="center"/>
    </xf>
    <xf numFmtId="0" fontId="31" fillId="6" borderId="38" xfId="0" applyFont="1" applyFill="1" applyBorder="1" applyAlignment="1">
      <alignment horizontal="center" vertical="center"/>
    </xf>
    <xf numFmtId="0" fontId="31" fillId="6" borderId="41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11" fillId="6" borderId="6" xfId="1" applyFont="1" applyFill="1" applyBorder="1" applyAlignment="1" applyProtection="1">
      <alignment vertical="center" wrapText="1"/>
    </xf>
    <xf numFmtId="0" fontId="7" fillId="6" borderId="6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 wrapText="1"/>
    </xf>
    <xf numFmtId="56" fontId="7" fillId="6" borderId="35" xfId="0" applyNumberFormat="1" applyFont="1" applyFill="1" applyBorder="1" applyAlignment="1">
      <alignment vertical="center"/>
    </xf>
    <xf numFmtId="0" fontId="20" fillId="6" borderId="4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24" fillId="3" borderId="9" xfId="1" applyFont="1" applyFill="1" applyBorder="1" applyAlignment="1" applyProtection="1">
      <alignment horizontal="left" vertical="center"/>
    </xf>
    <xf numFmtId="0" fontId="24" fillId="3" borderId="3" xfId="1" applyFont="1" applyFill="1" applyBorder="1" applyAlignment="1" applyProtection="1">
      <alignment horizontal="left" vertical="center"/>
    </xf>
    <xf numFmtId="0" fontId="24" fillId="3" borderId="4" xfId="1" applyFont="1" applyFill="1" applyBorder="1" applyAlignment="1" applyProtection="1">
      <alignment horizontal="left" vertical="center"/>
    </xf>
    <xf numFmtId="0" fontId="11" fillId="6" borderId="7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6" borderId="5" xfId="1" applyFont="1" applyFill="1" applyBorder="1" applyAlignment="1" applyProtection="1">
      <alignment vertical="center" wrapText="1"/>
    </xf>
    <xf numFmtId="0" fontId="7" fillId="6" borderId="5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3" borderId="9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6" borderId="24" xfId="1" applyFont="1" applyFill="1" applyBorder="1" applyAlignment="1" applyProtection="1">
      <alignment vertical="center" wrapText="1"/>
    </xf>
    <xf numFmtId="0" fontId="11" fillId="6" borderId="26" xfId="1" applyFont="1" applyFill="1" applyBorder="1" applyAlignment="1" applyProtection="1">
      <alignment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1" fillId="0" borderId="1" xfId="1" applyFont="1" applyBorder="1" applyAlignment="1" applyProtection="1">
      <alignment vertical="center" wrapText="1"/>
    </xf>
    <xf numFmtId="0" fontId="11" fillId="0" borderId="26" xfId="1" applyFont="1" applyBorder="1" applyAlignment="1" applyProtection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6" borderId="24" xfId="1" applyFont="1" applyFill="1" applyBorder="1" applyAlignment="1" applyProtection="1">
      <alignment vertical="center" wrapText="1"/>
    </xf>
    <xf numFmtId="0" fontId="8" fillId="6" borderId="6" xfId="1" applyFont="1" applyFill="1" applyBorder="1" applyAlignment="1" applyProtection="1">
      <alignment vertical="center" wrapText="1"/>
    </xf>
    <xf numFmtId="0" fontId="7" fillId="5" borderId="23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1" fillId="6" borderId="6" xfId="1" applyFont="1" applyFill="1" applyBorder="1" applyAlignment="1" applyProtection="1">
      <alignment vertical="center" wrapText="1"/>
    </xf>
    <xf numFmtId="0" fontId="7" fillId="6" borderId="6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left" vertical="top" wrapText="1"/>
    </xf>
    <xf numFmtId="0" fontId="23" fillId="4" borderId="6" xfId="0" applyFont="1" applyFill="1" applyBorder="1" applyAlignment="1">
      <alignment horizontal="left" vertical="top"/>
    </xf>
    <xf numFmtId="0" fontId="23" fillId="4" borderId="7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1" fillId="6" borderId="24" xfId="1" applyFont="1" applyFill="1" applyBorder="1" applyAlignment="1" applyProtection="1">
      <alignment horizontal="center" vertical="center" wrapText="1"/>
    </xf>
    <xf numFmtId="0" fontId="11" fillId="6" borderId="1" xfId="1" applyFont="1" applyFill="1" applyBorder="1" applyAlignment="1" applyProtection="1">
      <alignment horizontal="center" vertical="center" wrapText="1"/>
    </xf>
    <xf numFmtId="0" fontId="11" fillId="6" borderId="26" xfId="1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11" fillId="6" borderId="7" xfId="1" applyFont="1" applyFill="1" applyBorder="1" applyAlignment="1" applyProtection="1">
      <alignment horizontal="center" vertical="center" wrapText="1"/>
    </xf>
    <xf numFmtId="0" fontId="11" fillId="6" borderId="5" xfId="1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6" borderId="24" xfId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8F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289</xdr:row>
      <xdr:rowOff>0</xdr:rowOff>
    </xdr:from>
    <xdr:to>
      <xdr:col>2</xdr:col>
      <xdr:colOff>304800</xdr:colOff>
      <xdr:row>291</xdr:row>
      <xdr:rowOff>201332</xdr:rowOff>
    </xdr:to>
    <xdr:sp macro="" textlink="">
      <xdr:nvSpPr>
        <xdr:cNvPr id="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414718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60</xdr:row>
      <xdr:rowOff>0</xdr:rowOff>
    </xdr:from>
    <xdr:ext cx="304800" cy="942975"/>
    <xdr:sp macro="" textlink="">
      <xdr:nvSpPr>
        <xdr:cNvPr id="9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182213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942975"/>
    <xdr:sp macro="" textlink="">
      <xdr:nvSpPr>
        <xdr:cNvPr id="9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197643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942975"/>
    <xdr:sp macro="" textlink="">
      <xdr:nvSpPr>
        <xdr:cNvPr id="9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07930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942975"/>
    <xdr:sp macro="" textlink="">
      <xdr:nvSpPr>
        <xdr:cNvPr id="10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19932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942975"/>
    <xdr:sp macro="" textlink="">
      <xdr:nvSpPr>
        <xdr:cNvPr id="10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32791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304800" cy="942975"/>
    <xdr:sp macro="" textlink="">
      <xdr:nvSpPr>
        <xdr:cNvPr id="10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32791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304800" cy="942975"/>
    <xdr:sp macro="" textlink="">
      <xdr:nvSpPr>
        <xdr:cNvPr id="11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48221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942975"/>
    <xdr:sp macro="" textlink="">
      <xdr:nvSpPr>
        <xdr:cNvPr id="11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6365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304800" cy="942975"/>
    <xdr:sp macro="" textlink="">
      <xdr:nvSpPr>
        <xdr:cNvPr id="12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73939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121</xdr:row>
      <xdr:rowOff>0</xdr:rowOff>
    </xdr:from>
    <xdr:ext cx="304800" cy="942975"/>
    <xdr:sp macro="" textlink="">
      <xdr:nvSpPr>
        <xdr:cNvPr id="12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86797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304800" cy="942975"/>
    <xdr:sp macro="" textlink="">
      <xdr:nvSpPr>
        <xdr:cNvPr id="12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299656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136</xdr:row>
      <xdr:rowOff>0</xdr:rowOff>
    </xdr:from>
    <xdr:ext cx="304800" cy="942975"/>
    <xdr:sp macro="" textlink="">
      <xdr:nvSpPr>
        <xdr:cNvPr id="13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312515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304800" cy="942975"/>
    <xdr:sp macro="" textlink="">
      <xdr:nvSpPr>
        <xdr:cNvPr id="13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338232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304800" cy="942975"/>
    <xdr:sp macro="" textlink="">
      <xdr:nvSpPr>
        <xdr:cNvPr id="13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36652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942975"/>
    <xdr:sp macro="" textlink="">
      <xdr:nvSpPr>
        <xdr:cNvPr id="13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405098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145</xdr:row>
      <xdr:rowOff>0</xdr:rowOff>
    </xdr:from>
    <xdr:ext cx="304800" cy="942975"/>
    <xdr:sp macro="" textlink="">
      <xdr:nvSpPr>
        <xdr:cNvPr id="13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414051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153</xdr:row>
      <xdr:rowOff>0</xdr:rowOff>
    </xdr:from>
    <xdr:ext cx="304800" cy="942975"/>
    <xdr:sp macro="" textlink="">
      <xdr:nvSpPr>
        <xdr:cNvPr id="14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424338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153</xdr:row>
      <xdr:rowOff>0</xdr:rowOff>
    </xdr:from>
    <xdr:ext cx="304800" cy="942975"/>
    <xdr:sp macro="" textlink="">
      <xdr:nvSpPr>
        <xdr:cNvPr id="14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457771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161</xdr:row>
      <xdr:rowOff>0</xdr:rowOff>
    </xdr:from>
    <xdr:ext cx="304800" cy="942975"/>
    <xdr:sp macro="" textlink="">
      <xdr:nvSpPr>
        <xdr:cNvPr id="14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498919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169</xdr:row>
      <xdr:rowOff>0</xdr:rowOff>
    </xdr:from>
    <xdr:ext cx="304800" cy="942975"/>
    <xdr:sp macro="" textlink="">
      <xdr:nvSpPr>
        <xdr:cNvPr id="14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498919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169</xdr:row>
      <xdr:rowOff>0</xdr:rowOff>
    </xdr:from>
    <xdr:ext cx="304800" cy="942975"/>
    <xdr:sp macro="" textlink="">
      <xdr:nvSpPr>
        <xdr:cNvPr id="15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529780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169</xdr:row>
      <xdr:rowOff>0</xdr:rowOff>
    </xdr:from>
    <xdr:ext cx="304800" cy="942975"/>
    <xdr:sp macro="" textlink="">
      <xdr:nvSpPr>
        <xdr:cNvPr id="15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583787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177</xdr:row>
      <xdr:rowOff>0</xdr:rowOff>
    </xdr:from>
    <xdr:ext cx="304800" cy="942975"/>
    <xdr:sp macro="" textlink="">
      <xdr:nvSpPr>
        <xdr:cNvPr id="15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583787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185</xdr:row>
      <xdr:rowOff>0</xdr:rowOff>
    </xdr:from>
    <xdr:ext cx="304800" cy="942975"/>
    <xdr:sp macro="" textlink="">
      <xdr:nvSpPr>
        <xdr:cNvPr id="15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04361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289</xdr:row>
      <xdr:rowOff>0</xdr:rowOff>
    </xdr:from>
    <xdr:ext cx="304800" cy="942975"/>
    <xdr:sp macro="" textlink="">
      <xdr:nvSpPr>
        <xdr:cNvPr id="15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30078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193</xdr:row>
      <xdr:rowOff>0</xdr:rowOff>
    </xdr:from>
    <xdr:ext cx="304800" cy="942975"/>
    <xdr:sp macro="" textlink="">
      <xdr:nvSpPr>
        <xdr:cNvPr id="16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30078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193</xdr:row>
      <xdr:rowOff>0</xdr:rowOff>
    </xdr:from>
    <xdr:ext cx="304800" cy="942975"/>
    <xdr:sp macro="" textlink="">
      <xdr:nvSpPr>
        <xdr:cNvPr id="16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30078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201</xdr:row>
      <xdr:rowOff>0</xdr:rowOff>
    </xdr:from>
    <xdr:ext cx="304800" cy="942975"/>
    <xdr:sp macro="" textlink="">
      <xdr:nvSpPr>
        <xdr:cNvPr id="16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76370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201</xdr:row>
      <xdr:rowOff>0</xdr:rowOff>
    </xdr:from>
    <xdr:ext cx="304800" cy="942975"/>
    <xdr:sp macro="" textlink="">
      <xdr:nvSpPr>
        <xdr:cNvPr id="16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76370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201</xdr:row>
      <xdr:rowOff>0</xdr:rowOff>
    </xdr:from>
    <xdr:ext cx="304800" cy="942975"/>
    <xdr:sp macro="" textlink="">
      <xdr:nvSpPr>
        <xdr:cNvPr id="16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8275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201</xdr:row>
      <xdr:rowOff>0</xdr:rowOff>
    </xdr:from>
    <xdr:ext cx="304800" cy="942975"/>
    <xdr:sp macro="" textlink="">
      <xdr:nvSpPr>
        <xdr:cNvPr id="16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8275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209</xdr:row>
      <xdr:rowOff>0</xdr:rowOff>
    </xdr:from>
    <xdr:ext cx="304800" cy="942975"/>
    <xdr:sp macro="" textlink="">
      <xdr:nvSpPr>
        <xdr:cNvPr id="17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8275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209</xdr:row>
      <xdr:rowOff>0</xdr:rowOff>
    </xdr:from>
    <xdr:ext cx="304800" cy="942975"/>
    <xdr:sp macro="" textlink="">
      <xdr:nvSpPr>
        <xdr:cNvPr id="17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68275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217</xdr:row>
      <xdr:rowOff>0</xdr:rowOff>
    </xdr:from>
    <xdr:ext cx="304800" cy="942975"/>
    <xdr:sp macro="" textlink="">
      <xdr:nvSpPr>
        <xdr:cNvPr id="173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03326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217</xdr:row>
      <xdr:rowOff>0</xdr:rowOff>
    </xdr:from>
    <xdr:ext cx="304800" cy="942975"/>
    <xdr:sp macro="" textlink="">
      <xdr:nvSpPr>
        <xdr:cNvPr id="17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03326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240</xdr:row>
      <xdr:rowOff>0</xdr:rowOff>
    </xdr:from>
    <xdr:ext cx="304800" cy="942975"/>
    <xdr:sp macro="" textlink="">
      <xdr:nvSpPr>
        <xdr:cNvPr id="17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49617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240</xdr:row>
      <xdr:rowOff>0</xdr:rowOff>
    </xdr:from>
    <xdr:ext cx="304800" cy="942975"/>
    <xdr:sp macro="" textlink="">
      <xdr:nvSpPr>
        <xdr:cNvPr id="17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49617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241</xdr:row>
      <xdr:rowOff>0</xdr:rowOff>
    </xdr:from>
    <xdr:ext cx="304800" cy="942975"/>
    <xdr:sp macro="" textlink="">
      <xdr:nvSpPr>
        <xdr:cNvPr id="18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55999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241</xdr:row>
      <xdr:rowOff>0</xdr:rowOff>
    </xdr:from>
    <xdr:ext cx="304800" cy="942975"/>
    <xdr:sp macro="" textlink="">
      <xdr:nvSpPr>
        <xdr:cNvPr id="18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55999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257</xdr:row>
      <xdr:rowOff>0</xdr:rowOff>
    </xdr:from>
    <xdr:ext cx="304800" cy="942975"/>
    <xdr:sp macro="" textlink="">
      <xdr:nvSpPr>
        <xdr:cNvPr id="18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55999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257</xdr:row>
      <xdr:rowOff>0</xdr:rowOff>
    </xdr:from>
    <xdr:ext cx="304800" cy="942975"/>
    <xdr:sp macro="" textlink="">
      <xdr:nvSpPr>
        <xdr:cNvPr id="18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55999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265</xdr:row>
      <xdr:rowOff>0</xdr:rowOff>
    </xdr:from>
    <xdr:ext cx="304800" cy="942975"/>
    <xdr:sp macro="" textlink="">
      <xdr:nvSpPr>
        <xdr:cNvPr id="18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61142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265</xdr:row>
      <xdr:rowOff>0</xdr:rowOff>
    </xdr:from>
    <xdr:ext cx="304800" cy="942975"/>
    <xdr:sp macro="" textlink="">
      <xdr:nvSpPr>
        <xdr:cNvPr id="18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61142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265</xdr:row>
      <xdr:rowOff>0</xdr:rowOff>
    </xdr:from>
    <xdr:ext cx="304800" cy="942975"/>
    <xdr:sp macro="" textlink="">
      <xdr:nvSpPr>
        <xdr:cNvPr id="18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67524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265</xdr:row>
      <xdr:rowOff>0</xdr:rowOff>
    </xdr:from>
    <xdr:ext cx="304800" cy="942975"/>
    <xdr:sp macro="" textlink="">
      <xdr:nvSpPr>
        <xdr:cNvPr id="19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314450" y="767524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218</xdr:row>
      <xdr:rowOff>0</xdr:rowOff>
    </xdr:from>
    <xdr:to>
      <xdr:col>2</xdr:col>
      <xdr:colOff>304800</xdr:colOff>
      <xdr:row>223</xdr:row>
      <xdr:rowOff>67981</xdr:rowOff>
    </xdr:to>
    <xdr:sp macro="" textlink="">
      <xdr:nvSpPr>
        <xdr:cNvPr id="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34DC47E-53B4-41EA-B1A2-317E244D8147}"/>
            </a:ext>
          </a:extLst>
        </xdr:cNvPr>
        <xdr:cNvSpPr>
          <a:spLocks noChangeAspect="1" noChangeArrowheads="1"/>
        </xdr:cNvSpPr>
      </xdr:nvSpPr>
      <xdr:spPr bwMode="auto">
        <a:xfrm>
          <a:off x="1200150" y="60931425"/>
          <a:ext cx="304800" cy="925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39</xdr:row>
      <xdr:rowOff>0</xdr:rowOff>
    </xdr:from>
    <xdr:ext cx="304800" cy="942975"/>
    <xdr:sp macro="" textlink="">
      <xdr:nvSpPr>
        <xdr:cNvPr id="3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B96BA730-9E8B-4FEA-922C-AB70F25150DC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11442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942975"/>
    <xdr:sp macro="" textlink="">
      <xdr:nvSpPr>
        <xdr:cNvPr id="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999CE87-E043-417B-8E53-5314F6BE021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24301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942975"/>
    <xdr:sp macro="" textlink="">
      <xdr:nvSpPr>
        <xdr:cNvPr id="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E6587528-36CE-43AC-8096-D553B4336CE1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39731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942975"/>
    <xdr:sp macro="" textlink="">
      <xdr:nvSpPr>
        <xdr:cNvPr id="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A279698A-1666-45D0-AAAA-376E681A8CBC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50018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942975"/>
    <xdr:sp macro="" textlink="">
      <xdr:nvSpPr>
        <xdr:cNvPr id="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ED355547-CD93-4139-90F7-1F366021593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58877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942975"/>
    <xdr:sp macro="" textlink="">
      <xdr:nvSpPr>
        <xdr:cNvPr id="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CCE20357-41B8-4993-B443-90173408F1F3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67163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942975"/>
    <xdr:sp macro="" textlink="">
      <xdr:nvSpPr>
        <xdr:cNvPr id="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37F2BB50-2F1D-4F18-B0CA-593B0365BD7F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77450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942975"/>
    <xdr:sp macro="" textlink="">
      <xdr:nvSpPr>
        <xdr:cNvPr id="1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AEC00A28-A86E-4404-97EB-A982FE3EA50C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87737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942975"/>
    <xdr:sp macro="" textlink="">
      <xdr:nvSpPr>
        <xdr:cNvPr id="1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92FF4938-43FE-46B6-BE39-77B8A0049191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03168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942975"/>
    <xdr:sp macro="" textlink="">
      <xdr:nvSpPr>
        <xdr:cNvPr id="1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A414E45E-679D-4AA2-BCD7-0D9CCB3E0BE5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13455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942975"/>
    <xdr:sp macro="" textlink="">
      <xdr:nvSpPr>
        <xdr:cNvPr id="13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3C39D1B7-C9AB-4A38-8D03-09048681DA57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16027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942975"/>
    <xdr:sp macro="" textlink="">
      <xdr:nvSpPr>
        <xdr:cNvPr id="1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F34A8DBB-7731-4EE5-8281-A97C2DE7875B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23742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942975"/>
    <xdr:sp macro="" textlink="">
      <xdr:nvSpPr>
        <xdr:cNvPr id="1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FF3B731A-3ADB-4235-A8AE-7D34F7E8244B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34029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942975"/>
    <xdr:sp macro="" textlink="">
      <xdr:nvSpPr>
        <xdr:cNvPr id="1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24634F99-E6B7-4CCD-ACFE-6006758134DB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36601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942975"/>
    <xdr:sp macro="" textlink="">
      <xdr:nvSpPr>
        <xdr:cNvPr id="1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51B7906F-043A-4FD3-BA0C-183359DA7519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64890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942975"/>
    <xdr:sp macro="" textlink="">
      <xdr:nvSpPr>
        <xdr:cNvPr id="1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7D7C6F79-B178-4BA4-A8E7-480FBB091D6B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6746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99</xdr:row>
      <xdr:rowOff>0</xdr:rowOff>
    </xdr:from>
    <xdr:ext cx="304800" cy="942975"/>
    <xdr:sp macro="" textlink="">
      <xdr:nvSpPr>
        <xdr:cNvPr id="1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F956ACBD-EB9B-495A-9D27-2004CBE1379C}"/>
            </a:ext>
          </a:extLst>
        </xdr:cNvPr>
        <xdr:cNvSpPr>
          <a:spLocks noChangeAspect="1" noChangeArrowheads="1"/>
        </xdr:cNvSpPr>
      </xdr:nvSpPr>
      <xdr:spPr bwMode="auto">
        <a:xfrm>
          <a:off x="1200150" y="26746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114</xdr:row>
      <xdr:rowOff>0</xdr:rowOff>
    </xdr:from>
    <xdr:ext cx="304800" cy="942975"/>
    <xdr:sp macro="" textlink="">
      <xdr:nvSpPr>
        <xdr:cNvPr id="2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FF786337-AE91-46AB-A528-17664CE8DA55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06038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114</xdr:row>
      <xdr:rowOff>0</xdr:rowOff>
    </xdr:from>
    <xdr:ext cx="304800" cy="942975"/>
    <xdr:sp macro="" textlink="">
      <xdr:nvSpPr>
        <xdr:cNvPr id="2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96A89D3-5EDD-4AAA-9BD3-BA031E07CCB6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06038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129</xdr:row>
      <xdr:rowOff>0</xdr:rowOff>
    </xdr:from>
    <xdr:ext cx="304800" cy="942975"/>
    <xdr:sp macro="" textlink="">
      <xdr:nvSpPr>
        <xdr:cNvPr id="2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897B3CA7-42ED-4E95-A933-11206A90E044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44614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139</xdr:row>
      <xdr:rowOff>0</xdr:rowOff>
    </xdr:from>
    <xdr:ext cx="304800" cy="942975"/>
    <xdr:sp macro="" textlink="">
      <xdr:nvSpPr>
        <xdr:cNvPr id="23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DC6D8028-168F-4F64-B537-250808F76F5D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7033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139</xdr:row>
      <xdr:rowOff>0</xdr:rowOff>
    </xdr:from>
    <xdr:ext cx="304800" cy="942975"/>
    <xdr:sp macro="" textlink="">
      <xdr:nvSpPr>
        <xdr:cNvPr id="2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4DFB497D-514A-4300-A785-4262BBBB3C22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7033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139</xdr:row>
      <xdr:rowOff>0</xdr:rowOff>
    </xdr:from>
    <xdr:ext cx="304800" cy="942975"/>
    <xdr:sp macro="" textlink="">
      <xdr:nvSpPr>
        <xdr:cNvPr id="2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C9CEB713-2CB2-466F-8B13-9032FCEE9919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70332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147</xdr:row>
      <xdr:rowOff>0</xdr:rowOff>
    </xdr:from>
    <xdr:ext cx="304800" cy="942975"/>
    <xdr:sp macro="" textlink="">
      <xdr:nvSpPr>
        <xdr:cNvPr id="2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A35A10FB-47A3-41C5-98CF-3757E727FFB2}"/>
            </a:ext>
          </a:extLst>
        </xdr:cNvPr>
        <xdr:cNvSpPr>
          <a:spLocks noChangeAspect="1" noChangeArrowheads="1"/>
        </xdr:cNvSpPr>
      </xdr:nvSpPr>
      <xdr:spPr bwMode="auto">
        <a:xfrm>
          <a:off x="1200150" y="390906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155</xdr:row>
      <xdr:rowOff>0</xdr:rowOff>
    </xdr:from>
    <xdr:ext cx="304800" cy="942975"/>
    <xdr:sp macro="" textlink="">
      <xdr:nvSpPr>
        <xdr:cNvPr id="2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41674F05-7FEF-4349-B61A-C8D8C18DE97B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11480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218</xdr:row>
      <xdr:rowOff>0</xdr:rowOff>
    </xdr:from>
    <xdr:ext cx="304800" cy="942975"/>
    <xdr:sp macro="" textlink="">
      <xdr:nvSpPr>
        <xdr:cNvPr id="2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B9E46B13-EBA9-40D9-A081-EF47A23C732A}"/>
            </a:ext>
          </a:extLst>
        </xdr:cNvPr>
        <xdr:cNvSpPr>
          <a:spLocks noChangeAspect="1" noChangeArrowheads="1"/>
        </xdr:cNvSpPr>
      </xdr:nvSpPr>
      <xdr:spPr bwMode="auto">
        <a:xfrm>
          <a:off x="1200150" y="6093142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163</xdr:row>
      <xdr:rowOff>0</xdr:rowOff>
    </xdr:from>
    <xdr:ext cx="304800" cy="942975"/>
    <xdr:sp macro="" textlink="">
      <xdr:nvSpPr>
        <xdr:cNvPr id="2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39F8ECD4-F7AC-462B-9A6A-3622E4D9A9C7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32054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163</xdr:row>
      <xdr:rowOff>0</xdr:rowOff>
    </xdr:from>
    <xdr:ext cx="304800" cy="942975"/>
    <xdr:sp macro="" textlink="">
      <xdr:nvSpPr>
        <xdr:cNvPr id="3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87619520-EECA-4270-A992-8D002510FF53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32054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175</xdr:row>
      <xdr:rowOff>0</xdr:rowOff>
    </xdr:from>
    <xdr:ext cx="304800" cy="942975"/>
    <xdr:sp macro="" textlink="">
      <xdr:nvSpPr>
        <xdr:cNvPr id="3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BD7554DF-8ADC-4D68-9B4E-29E256776953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62915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175</xdr:row>
      <xdr:rowOff>0</xdr:rowOff>
    </xdr:from>
    <xdr:ext cx="304800" cy="942975"/>
    <xdr:sp macro="" textlink="">
      <xdr:nvSpPr>
        <xdr:cNvPr id="3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F154886-7FD9-4A27-B586-6197F1E42553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62915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175</xdr:row>
      <xdr:rowOff>0</xdr:rowOff>
    </xdr:from>
    <xdr:ext cx="304800" cy="942975"/>
    <xdr:sp macro="" textlink="">
      <xdr:nvSpPr>
        <xdr:cNvPr id="33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E02CBE13-736D-4774-9505-9CDE10F80A72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62915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175</xdr:row>
      <xdr:rowOff>0</xdr:rowOff>
    </xdr:from>
    <xdr:ext cx="304800" cy="942975"/>
    <xdr:sp macro="" textlink="">
      <xdr:nvSpPr>
        <xdr:cNvPr id="3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51C233CA-70C0-4F09-B3AB-A1338A0F3B17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62915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183</xdr:row>
      <xdr:rowOff>0</xdr:rowOff>
    </xdr:from>
    <xdr:ext cx="304800" cy="942975"/>
    <xdr:sp macro="" textlink="">
      <xdr:nvSpPr>
        <xdr:cNvPr id="3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131EDF12-C523-4F90-A8E7-91AAB38926C2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83489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183</xdr:row>
      <xdr:rowOff>0</xdr:rowOff>
    </xdr:from>
    <xdr:ext cx="304800" cy="942975"/>
    <xdr:sp macro="" textlink="">
      <xdr:nvSpPr>
        <xdr:cNvPr id="3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225F2D21-E6CC-49AE-A5A7-F146317DA6EB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83489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191</xdr:row>
      <xdr:rowOff>0</xdr:rowOff>
    </xdr:from>
    <xdr:ext cx="304800" cy="942975"/>
    <xdr:sp macro="" textlink="">
      <xdr:nvSpPr>
        <xdr:cNvPr id="3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BF089D9-15B9-4DAC-BE2E-6FAA59E814F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04063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191</xdr:row>
      <xdr:rowOff>0</xdr:rowOff>
    </xdr:from>
    <xdr:ext cx="304800" cy="942975"/>
    <xdr:sp macro="" textlink="">
      <xdr:nvSpPr>
        <xdr:cNvPr id="3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B8FF1566-85F0-4B79-BD75-DB7F702CB408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04063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199</xdr:row>
      <xdr:rowOff>0</xdr:rowOff>
    </xdr:from>
    <xdr:ext cx="304800" cy="942975"/>
    <xdr:sp macro="" textlink="">
      <xdr:nvSpPr>
        <xdr:cNvPr id="39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02F44ECE-85B5-412D-A9D5-6B927AEBC159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31304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199</xdr:row>
      <xdr:rowOff>0</xdr:rowOff>
    </xdr:from>
    <xdr:ext cx="304800" cy="942975"/>
    <xdr:sp macro="" textlink="">
      <xdr:nvSpPr>
        <xdr:cNvPr id="40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597D5F2C-0D54-48D0-86CE-AE47E9427E26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313045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200</xdr:row>
      <xdr:rowOff>0</xdr:rowOff>
    </xdr:from>
    <xdr:ext cx="304800" cy="942975"/>
    <xdr:sp macro="" textlink="">
      <xdr:nvSpPr>
        <xdr:cNvPr id="41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F197878D-0C5B-4927-8035-2DEEC0CDB0DC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40258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200</xdr:row>
      <xdr:rowOff>0</xdr:rowOff>
    </xdr:from>
    <xdr:ext cx="304800" cy="942975"/>
    <xdr:sp macro="" textlink="">
      <xdr:nvSpPr>
        <xdr:cNvPr id="42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C3025F1E-ABBF-4919-993B-B88E652A151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4025800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205</xdr:row>
      <xdr:rowOff>0</xdr:rowOff>
    </xdr:from>
    <xdr:ext cx="304800" cy="942975"/>
    <xdr:sp macro="" textlink="">
      <xdr:nvSpPr>
        <xdr:cNvPr id="43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E902E944-67F1-4E97-9E7C-DD5B2FA36E77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60736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205</xdr:row>
      <xdr:rowOff>0</xdr:rowOff>
    </xdr:from>
    <xdr:ext cx="304800" cy="942975"/>
    <xdr:sp macro="" textlink="">
      <xdr:nvSpPr>
        <xdr:cNvPr id="44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95414CFB-C4E3-41C8-BA5B-08D177029771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60736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207</xdr:row>
      <xdr:rowOff>0</xdr:rowOff>
    </xdr:from>
    <xdr:ext cx="304800" cy="942975"/>
    <xdr:sp macro="" textlink="">
      <xdr:nvSpPr>
        <xdr:cNvPr id="45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B7DA2278-374F-4B84-B01A-B6C6716DFDAF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71023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207</xdr:row>
      <xdr:rowOff>0</xdr:rowOff>
    </xdr:from>
    <xdr:ext cx="304800" cy="942975"/>
    <xdr:sp macro="" textlink="">
      <xdr:nvSpPr>
        <xdr:cNvPr id="46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48DC11B2-7147-4DF4-84E2-484049EBDCC6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71023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207</xdr:row>
      <xdr:rowOff>0</xdr:rowOff>
    </xdr:from>
    <xdr:ext cx="304800" cy="942975"/>
    <xdr:sp macro="" textlink="">
      <xdr:nvSpPr>
        <xdr:cNvPr id="47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9922443B-50E7-42E3-B36C-B60EBD374D84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71023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923925</xdr:colOff>
      <xdr:row>207</xdr:row>
      <xdr:rowOff>0</xdr:rowOff>
    </xdr:from>
    <xdr:ext cx="304800" cy="942975"/>
    <xdr:sp macro="" textlink="">
      <xdr:nvSpPr>
        <xdr:cNvPr id="48" name="AutoShape 8" descr="https://gd1.alicdn.com/imgextra/i1/64978290/O1CN01MJKfdy2B6ryQLmoIg_!!64978290.jpg_50x50.jpg_.webp">
          <a:extLst>
            <a:ext uri="{FF2B5EF4-FFF2-40B4-BE49-F238E27FC236}">
              <a16:creationId xmlns:a16="http://schemas.microsoft.com/office/drawing/2014/main" id="{BCD0E4EB-AF60-4844-A911-E837BAD31749}"/>
            </a:ext>
          </a:extLst>
        </xdr:cNvPr>
        <xdr:cNvSpPr>
          <a:spLocks noChangeAspect="1" noChangeArrowheads="1"/>
        </xdr:cNvSpPr>
      </xdr:nvSpPr>
      <xdr:spPr bwMode="auto">
        <a:xfrm>
          <a:off x="1200150" y="57102375"/>
          <a:ext cx="3048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19050</xdr:colOff>
      <xdr:row>13</xdr:row>
      <xdr:rowOff>190500</xdr:rowOff>
    </xdr:from>
    <xdr:to>
      <xdr:col>2</xdr:col>
      <xdr:colOff>1057275</xdr:colOff>
      <xdr:row>17</xdr:row>
      <xdr:rowOff>200025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2163EB01-461E-4D68-AB00-CC4105225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495675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19</xdr:row>
      <xdr:rowOff>76200</xdr:rowOff>
    </xdr:from>
    <xdr:to>
      <xdr:col>11</xdr:col>
      <xdr:colOff>352425</xdr:colOff>
      <xdr:row>32</xdr:row>
      <xdr:rowOff>199232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431664E9-69E3-45F5-A179-37693199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924425"/>
          <a:ext cx="6219825" cy="3466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14</xdr:row>
      <xdr:rowOff>190500</xdr:rowOff>
    </xdr:from>
    <xdr:to>
      <xdr:col>11</xdr:col>
      <xdr:colOff>600075</xdr:colOff>
      <xdr:row>19</xdr:row>
      <xdr:rowOff>66675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ED72A06E-4EAD-410C-A617-D4F8232AD1F0}"/>
            </a:ext>
          </a:extLst>
        </xdr:cNvPr>
        <xdr:cNvSpPr/>
      </xdr:nvSpPr>
      <xdr:spPr>
        <a:xfrm>
          <a:off x="3295650" y="3752850"/>
          <a:ext cx="4933950" cy="1162050"/>
        </a:xfrm>
        <a:prstGeom prst="wedgeRoundRectCallout">
          <a:avLst>
            <a:gd name="adj1" fmla="val -43699"/>
            <a:gd name="adj2" fmla="val -58611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色の入力方法ですが</a:t>
          </a:r>
          <a:r>
            <a:rPr kumimoji="1" lang="en-US" altLang="ja-JP" sz="1100">
              <a:solidFill>
                <a:srgbClr val="FF0000"/>
              </a:solidFill>
            </a:rPr>
            <a:t>1688.com</a:t>
          </a:r>
          <a:r>
            <a:rPr kumimoji="1" lang="ja-JP" altLang="en-US" sz="1100">
              <a:solidFill>
                <a:srgbClr val="FF0000"/>
              </a:solidFill>
            </a:rPr>
            <a:t>ですと下記の画像の箇所でテキストをコピーできますのでそちらをご利用いただいても構いませんし、わかりにくければ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https://yiwusupport.co.jp/%E8%BC%B8%E5%85%A5%E4%BB%A3%E8%A1%8C/#page8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上記でご案内している</a:t>
          </a:r>
          <a:r>
            <a:rPr kumimoji="1" lang="en-US" altLang="ja-JP" sz="1100">
              <a:solidFill>
                <a:srgbClr val="FF0000"/>
              </a:solidFill>
            </a:rPr>
            <a:t>SKU</a:t>
          </a:r>
          <a:r>
            <a:rPr kumimoji="1" lang="ja-JP" altLang="en-US" sz="1100">
              <a:solidFill>
                <a:srgbClr val="FF0000"/>
              </a:solidFill>
            </a:rPr>
            <a:t>番号をご入力ください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752475</xdr:colOff>
      <xdr:row>25</xdr:row>
      <xdr:rowOff>171450</xdr:rowOff>
    </xdr:from>
    <xdr:to>
      <xdr:col>3</xdr:col>
      <xdr:colOff>657225</xdr:colOff>
      <xdr:row>26</xdr:row>
      <xdr:rowOff>142875</xdr:rowOff>
    </xdr:to>
    <xdr:sp macro="" textlink="">
      <xdr:nvSpPr>
        <xdr:cNvPr id="52" name="フローチャート: 代替処理 51">
          <a:extLst>
            <a:ext uri="{FF2B5EF4-FFF2-40B4-BE49-F238E27FC236}">
              <a16:creationId xmlns:a16="http://schemas.microsoft.com/office/drawing/2014/main" id="{AACDCB97-32D5-41C2-BCA6-02DB62AD1065}"/>
            </a:ext>
          </a:extLst>
        </xdr:cNvPr>
        <xdr:cNvSpPr/>
      </xdr:nvSpPr>
      <xdr:spPr>
        <a:xfrm>
          <a:off x="1952625" y="6562725"/>
          <a:ext cx="981075" cy="228600"/>
        </a:xfrm>
        <a:prstGeom prst="flowChartAlternateProcess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828676</xdr:colOff>
      <xdr:row>22</xdr:row>
      <xdr:rowOff>142875</xdr:rowOff>
    </xdr:from>
    <xdr:to>
      <xdr:col>3</xdr:col>
      <xdr:colOff>523876</xdr:colOff>
      <xdr:row>24</xdr:row>
      <xdr:rowOff>180975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B1D23831-5D34-4BFB-881A-0B8A1EB78DB8}"/>
            </a:ext>
          </a:extLst>
        </xdr:cNvPr>
        <xdr:cNvSpPr/>
      </xdr:nvSpPr>
      <xdr:spPr>
        <a:xfrm>
          <a:off x="1181101" y="5762625"/>
          <a:ext cx="1619250" cy="552450"/>
        </a:xfrm>
        <a:prstGeom prst="wedgeRoundRectCallout">
          <a:avLst>
            <a:gd name="adj1" fmla="val 5049"/>
            <a:gd name="adj2" fmla="val 90086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下記の緑枠が店舗名になります</a:t>
          </a:r>
        </a:p>
      </xdr:txBody>
    </xdr:sp>
    <xdr:clientData/>
  </xdr:twoCellAnchor>
  <xdr:twoCellAnchor>
    <xdr:from>
      <xdr:col>2</xdr:col>
      <xdr:colOff>723900</xdr:colOff>
      <xdr:row>5</xdr:row>
      <xdr:rowOff>171450</xdr:rowOff>
    </xdr:from>
    <xdr:to>
      <xdr:col>8</xdr:col>
      <xdr:colOff>333375</xdr:colOff>
      <xdr:row>11</xdr:row>
      <xdr:rowOff>333375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09EE9998-C0E0-449C-B825-D3E46D8A314C}"/>
            </a:ext>
          </a:extLst>
        </xdr:cNvPr>
        <xdr:cNvSpPr/>
      </xdr:nvSpPr>
      <xdr:spPr>
        <a:xfrm>
          <a:off x="1924050" y="1209675"/>
          <a:ext cx="3724275" cy="1371600"/>
        </a:xfrm>
        <a:prstGeom prst="wedgeRoundRectCallout">
          <a:avLst>
            <a:gd name="adj1" fmla="val -65079"/>
            <a:gd name="adj2" fmla="val -866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お届け先住所の入力は英語表記でお願いいたします</a:t>
          </a:r>
          <a:br>
            <a:rPr kumimoji="1" lang="en-US" altLang="ja-JP" sz="1100">
              <a:solidFill>
                <a:schemeClr val="bg1"/>
              </a:solidFill>
            </a:rPr>
          </a:br>
          <a:r>
            <a:rPr kumimoji="1" lang="ja-JP" altLang="en-US" sz="1100">
              <a:solidFill>
                <a:schemeClr val="bg1"/>
              </a:solidFill>
            </a:rPr>
            <a:t>記入例</a:t>
          </a:r>
          <a:br>
            <a:rPr kumimoji="1" lang="en-US" altLang="ja-JP" sz="1100">
              <a:solidFill>
                <a:schemeClr val="bg1"/>
              </a:solidFill>
            </a:rPr>
          </a:br>
          <a:r>
            <a:rPr kumimoji="1" lang="en-US" altLang="ja-JP" sz="1100">
              <a:solidFill>
                <a:schemeClr val="bg1"/>
              </a:solidFill>
            </a:rPr>
            <a:t>#101</a:t>
          </a:r>
          <a:r>
            <a:rPr kumimoji="1" lang="ja-JP" altLang="en-US" sz="1100">
              <a:solidFill>
                <a:schemeClr val="bg1"/>
              </a:solidFill>
            </a:rPr>
            <a:t>（←部屋番号） </a:t>
          </a:r>
          <a:r>
            <a:rPr kumimoji="1" lang="en-US" altLang="ja-JP" sz="1100">
              <a:solidFill>
                <a:schemeClr val="bg1"/>
              </a:solidFill>
            </a:rPr>
            <a:t>apartment</a:t>
          </a:r>
          <a:r>
            <a:rPr kumimoji="1" lang="ja-JP" altLang="en-US" sz="1100">
              <a:solidFill>
                <a:schemeClr val="bg1"/>
              </a:solidFill>
            </a:rPr>
            <a:t>（アパート・マンション名）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4-4-6 Honcho, 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Toda-shi, Saitama-ken 335-0023 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Japan 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k.mufg.jp/ippan/kinri/list_j/kinri/kawas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tail.1688.com/offer/631145045581.html?spm=a260k.dacugeneral.home2019rec.11.639f436cj9pw4T&amp;resourceId=850343&amp;udsPoolId=1026341&amp;scm=1007.21237.114566.0&amp;pvid=5cb914c7-1023-49de-9bdb-26825bd2b26c&amp;tpp_trace=0b5205d516111302693124548e842c" TargetMode="External"/><Relationship Id="rId1" Type="http://schemas.openxmlformats.org/officeDocument/2006/relationships/hyperlink" Target="https://www.bk.mufg.jp/ippan/kinri/list_j/kinri/kawas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1"/>
  <sheetViews>
    <sheetView tabSelected="1" zoomScaleNormal="100" workbookViewId="0">
      <selection sqref="A1:S1"/>
    </sheetView>
  </sheetViews>
  <sheetFormatPr defaultColWidth="9" defaultRowHeight="14.25"/>
  <cols>
    <col min="1" max="1" width="4.625" style="6" customWidth="1"/>
    <col min="2" max="2" width="11.125" style="12" customWidth="1"/>
    <col min="3" max="3" width="14.125" style="6" customWidth="1"/>
    <col min="4" max="4" width="11.625" style="13" customWidth="1"/>
    <col min="5" max="5" width="9.125" style="11" customWidth="1"/>
    <col min="6" max="6" width="7" style="6" customWidth="1"/>
    <col min="7" max="7" width="6.625" style="6" customWidth="1"/>
    <col min="8" max="8" width="5.5" style="6" customWidth="1"/>
    <col min="9" max="9" width="7.625" style="6" customWidth="1"/>
    <col min="10" max="10" width="12.375" style="6" customWidth="1"/>
    <col min="11" max="11" width="10.375" style="6" customWidth="1"/>
    <col min="12" max="13" width="8.375" style="6" customWidth="1"/>
    <col min="14" max="14" width="11.375" style="6" customWidth="1"/>
    <col min="15" max="15" width="8.125" style="6" customWidth="1"/>
    <col min="16" max="16" width="9" style="6" customWidth="1"/>
    <col min="17" max="18" width="8.375" style="6" customWidth="1"/>
    <col min="19" max="19" width="9.375" style="20" customWidth="1"/>
    <col min="20" max="20" width="53.625" style="1" customWidth="1"/>
    <col min="21" max="16384" width="9" style="1"/>
  </cols>
  <sheetData>
    <row r="1" spans="1:20" ht="21.95" customHeight="1">
      <c r="A1" s="296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324" t="s">
        <v>62</v>
      </c>
    </row>
    <row r="2" spans="1:20" ht="17.100000000000001" customHeight="1">
      <c r="A2" s="265"/>
      <c r="B2" s="266"/>
      <c r="C2" s="265" t="s">
        <v>46</v>
      </c>
      <c r="D2" s="270"/>
      <c r="E2" s="270"/>
      <c r="F2" s="270"/>
      <c r="G2" s="270"/>
      <c r="H2" s="270"/>
      <c r="I2" s="270"/>
      <c r="J2" s="271"/>
      <c r="K2" s="267" t="s">
        <v>41</v>
      </c>
      <c r="L2" s="268"/>
      <c r="M2" s="268"/>
      <c r="N2" s="268"/>
      <c r="O2" s="268"/>
      <c r="P2" s="268"/>
      <c r="Q2" s="268"/>
      <c r="R2" s="268"/>
      <c r="S2" s="269"/>
      <c r="T2" s="325"/>
    </row>
    <row r="3" spans="1:20" ht="15.95" customHeight="1">
      <c r="A3" s="246" t="s">
        <v>30</v>
      </c>
      <c r="B3" s="246"/>
      <c r="C3" s="272"/>
      <c r="D3" s="273"/>
      <c r="E3" s="273"/>
      <c r="F3" s="273"/>
      <c r="G3" s="273"/>
      <c r="H3" s="273"/>
      <c r="I3" s="273"/>
      <c r="J3" s="274"/>
      <c r="K3" s="281" t="s">
        <v>36</v>
      </c>
      <c r="L3" s="273"/>
      <c r="M3" s="273"/>
      <c r="N3" s="273"/>
      <c r="O3" s="273"/>
      <c r="P3" s="273"/>
      <c r="Q3" s="273"/>
      <c r="R3" s="273"/>
      <c r="S3" s="282"/>
      <c r="T3" s="325"/>
    </row>
    <row r="4" spans="1:20" ht="15.95" customHeight="1">
      <c r="A4" s="246" t="s">
        <v>0</v>
      </c>
      <c r="B4" s="246"/>
      <c r="C4" s="275"/>
      <c r="D4" s="276"/>
      <c r="E4" s="276"/>
      <c r="F4" s="276"/>
      <c r="G4" s="276"/>
      <c r="H4" s="276"/>
      <c r="I4" s="276"/>
      <c r="J4" s="277"/>
      <c r="K4" s="281" t="s">
        <v>37</v>
      </c>
      <c r="L4" s="273"/>
      <c r="M4" s="273"/>
      <c r="N4" s="273"/>
      <c r="O4" s="273"/>
      <c r="P4" s="273"/>
      <c r="Q4" s="273"/>
      <c r="R4" s="273"/>
      <c r="S4" s="282"/>
      <c r="T4" s="325"/>
    </row>
    <row r="5" spans="1:20" ht="15.95" customHeight="1">
      <c r="A5" s="286" t="s">
        <v>31</v>
      </c>
      <c r="B5" s="287"/>
      <c r="C5" s="275"/>
      <c r="D5" s="276"/>
      <c r="E5" s="276"/>
      <c r="F5" s="276"/>
      <c r="G5" s="276"/>
      <c r="H5" s="276"/>
      <c r="I5" s="276"/>
      <c r="J5" s="277"/>
      <c r="K5" s="281" t="s">
        <v>38</v>
      </c>
      <c r="L5" s="273"/>
      <c r="M5" s="273"/>
      <c r="N5" s="273"/>
      <c r="O5" s="273"/>
      <c r="P5" s="273"/>
      <c r="Q5" s="273"/>
      <c r="R5" s="273"/>
      <c r="S5" s="282"/>
      <c r="T5" s="325"/>
    </row>
    <row r="6" spans="1:20" ht="15.95" customHeight="1">
      <c r="A6" s="246" t="s">
        <v>1</v>
      </c>
      <c r="B6" s="246"/>
      <c r="C6" s="275"/>
      <c r="D6" s="276"/>
      <c r="E6" s="276"/>
      <c r="F6" s="276"/>
      <c r="G6" s="276"/>
      <c r="H6" s="276"/>
      <c r="I6" s="276"/>
      <c r="J6" s="277"/>
      <c r="K6" s="281" t="s">
        <v>39</v>
      </c>
      <c r="L6" s="273"/>
      <c r="M6" s="273"/>
      <c r="N6" s="273"/>
      <c r="O6" s="273"/>
      <c r="P6" s="273"/>
      <c r="Q6" s="273"/>
      <c r="R6" s="273"/>
      <c r="S6" s="282"/>
      <c r="T6" s="325"/>
    </row>
    <row r="7" spans="1:20" ht="15.95" customHeight="1">
      <c r="A7" s="246" t="s">
        <v>2</v>
      </c>
      <c r="B7" s="246"/>
      <c r="C7" s="278"/>
      <c r="D7" s="279"/>
      <c r="E7" s="279"/>
      <c r="F7" s="279"/>
      <c r="G7" s="279"/>
      <c r="H7" s="279"/>
      <c r="I7" s="279"/>
      <c r="J7" s="280"/>
      <c r="K7" s="283" t="s">
        <v>40</v>
      </c>
      <c r="L7" s="284"/>
      <c r="M7" s="284"/>
      <c r="N7" s="284"/>
      <c r="O7" s="284"/>
      <c r="P7" s="284"/>
      <c r="Q7" s="284"/>
      <c r="R7" s="284"/>
      <c r="S7" s="285"/>
      <c r="T7" s="325"/>
    </row>
    <row r="8" spans="1:20" ht="15.95" customHeight="1">
      <c r="A8" s="263"/>
      <c r="B8" s="264"/>
      <c r="C8" s="278"/>
      <c r="D8" s="279"/>
      <c r="E8" s="279"/>
      <c r="F8" s="279"/>
      <c r="G8" s="279"/>
      <c r="H8" s="279"/>
      <c r="I8" s="279"/>
      <c r="J8" s="280"/>
      <c r="K8" s="253" t="s">
        <v>53</v>
      </c>
      <c r="L8" s="254"/>
      <c r="M8" s="254"/>
      <c r="N8" s="254"/>
      <c r="O8" s="254"/>
      <c r="P8" s="254"/>
      <c r="Q8" s="254"/>
      <c r="R8" s="254"/>
      <c r="S8" s="255"/>
      <c r="T8" s="325"/>
    </row>
    <row r="9" spans="1:20" ht="15.95" customHeight="1">
      <c r="A9" s="263"/>
      <c r="B9" s="264"/>
      <c r="C9" s="278"/>
      <c r="D9" s="279"/>
      <c r="E9" s="279"/>
      <c r="F9" s="279"/>
      <c r="G9" s="279"/>
      <c r="H9" s="279"/>
      <c r="I9" s="279"/>
      <c r="J9" s="280"/>
      <c r="K9" s="253" t="s">
        <v>51</v>
      </c>
      <c r="L9" s="254"/>
      <c r="M9" s="254"/>
      <c r="N9" s="254"/>
      <c r="O9" s="254"/>
      <c r="P9" s="254"/>
      <c r="Q9" s="254"/>
      <c r="R9" s="254"/>
      <c r="S9" s="255"/>
      <c r="T9" s="325"/>
    </row>
    <row r="10" spans="1:20" ht="15.95" customHeight="1">
      <c r="A10" s="263"/>
      <c r="B10" s="264"/>
      <c r="C10" s="278"/>
      <c r="D10" s="279"/>
      <c r="E10" s="279"/>
      <c r="F10" s="279"/>
      <c r="G10" s="279"/>
      <c r="H10" s="279"/>
      <c r="I10" s="279"/>
      <c r="J10" s="280"/>
      <c r="K10" s="253" t="s">
        <v>52</v>
      </c>
      <c r="L10" s="254"/>
      <c r="M10" s="254"/>
      <c r="N10" s="254"/>
      <c r="O10" s="254"/>
      <c r="P10" s="254"/>
      <c r="Q10" s="254"/>
      <c r="R10" s="254"/>
      <c r="S10" s="255"/>
      <c r="T10" s="325"/>
    </row>
    <row r="11" spans="1:20" ht="18" customHeight="1">
      <c r="A11" s="3"/>
      <c r="B11" s="260" t="s">
        <v>45</v>
      </c>
      <c r="C11" s="261"/>
      <c r="D11" s="261"/>
      <c r="E11" s="261"/>
      <c r="F11" s="261"/>
      <c r="G11" s="261"/>
      <c r="H11" s="261"/>
      <c r="I11" s="261"/>
      <c r="J11" s="262"/>
      <c r="K11" s="297" t="s">
        <v>23</v>
      </c>
      <c r="L11" s="298"/>
      <c r="M11" s="298"/>
      <c r="N11" s="298"/>
      <c r="O11" s="298"/>
      <c r="P11" s="298"/>
      <c r="Q11" s="298"/>
      <c r="R11" s="298"/>
      <c r="S11" s="298"/>
      <c r="T11" s="325"/>
    </row>
    <row r="12" spans="1:20" ht="49.5" customHeight="1">
      <c r="A12" s="4"/>
      <c r="B12" s="328" t="s">
        <v>15</v>
      </c>
      <c r="C12" s="328"/>
      <c r="D12" s="328"/>
      <c r="E12" s="328"/>
      <c r="F12" s="328"/>
      <c r="G12" s="328"/>
      <c r="H12" s="328" t="s">
        <v>14</v>
      </c>
      <c r="I12" s="341"/>
      <c r="J12" s="40" t="s">
        <v>42</v>
      </c>
      <c r="K12" s="331" t="s">
        <v>14</v>
      </c>
      <c r="L12" s="331"/>
      <c r="M12" s="331"/>
      <c r="N12" s="331"/>
      <c r="O12" s="331"/>
      <c r="P12" s="331"/>
      <c r="Q12" s="331"/>
      <c r="R12" s="331"/>
      <c r="S12" s="332"/>
      <c r="T12" s="326"/>
    </row>
    <row r="13" spans="1:20" ht="38.25" customHeight="1" thickBot="1">
      <c r="A13" s="28" t="s">
        <v>13</v>
      </c>
      <c r="B13" s="173" t="s">
        <v>18</v>
      </c>
      <c r="C13" s="174" t="s">
        <v>3</v>
      </c>
      <c r="D13" s="173" t="s">
        <v>19</v>
      </c>
      <c r="E13" s="173" t="s">
        <v>55</v>
      </c>
      <c r="F13" s="174" t="s">
        <v>4</v>
      </c>
      <c r="G13" s="174" t="s">
        <v>5</v>
      </c>
      <c r="H13" s="173" t="s">
        <v>16</v>
      </c>
      <c r="I13" s="175" t="s">
        <v>17</v>
      </c>
      <c r="J13" s="176" t="s">
        <v>47</v>
      </c>
      <c r="K13" s="177" t="s">
        <v>20</v>
      </c>
      <c r="L13" s="178" t="s">
        <v>26</v>
      </c>
      <c r="M13" s="178" t="s">
        <v>48</v>
      </c>
      <c r="N13" s="178" t="s">
        <v>28</v>
      </c>
      <c r="O13" s="179" t="s">
        <v>21</v>
      </c>
      <c r="P13" s="178" t="s">
        <v>22</v>
      </c>
      <c r="Q13" s="178" t="s">
        <v>32</v>
      </c>
      <c r="R13" s="178" t="s">
        <v>50</v>
      </c>
      <c r="S13" s="180" t="s">
        <v>29</v>
      </c>
      <c r="T13" s="181" t="s">
        <v>49</v>
      </c>
    </row>
    <row r="14" spans="1:20" ht="20.25" customHeight="1">
      <c r="A14" s="294">
        <v>1</v>
      </c>
      <c r="B14" s="312"/>
      <c r="C14" s="315"/>
      <c r="D14" s="250"/>
      <c r="E14" s="182"/>
      <c r="F14" s="182"/>
      <c r="G14" s="219"/>
      <c r="H14" s="219"/>
      <c r="I14" s="183">
        <f>G14*H14</f>
        <v>0</v>
      </c>
      <c r="J14" s="184">
        <f t="shared" ref="J14:J77" si="0">I14*$C$293</f>
        <v>0</v>
      </c>
      <c r="K14" s="185"/>
      <c r="L14" s="183"/>
      <c r="M14" s="183"/>
      <c r="N14" s="183"/>
      <c r="O14" s="183">
        <f>N14*L14</f>
        <v>0</v>
      </c>
      <c r="P14" s="240"/>
      <c r="Q14" s="333"/>
      <c r="R14" s="183"/>
      <c r="S14" s="186"/>
      <c r="T14" s="187"/>
    </row>
    <row r="15" spans="1:20" ht="20.25" customHeight="1">
      <c r="A15" s="294"/>
      <c r="B15" s="313"/>
      <c r="C15" s="316"/>
      <c r="D15" s="251"/>
      <c r="E15" s="54"/>
      <c r="F15" s="99"/>
      <c r="G15" s="220"/>
      <c r="H15" s="220"/>
      <c r="I15" s="170">
        <f t="shared" ref="I15:I120" si="1">G15*H15</f>
        <v>0</v>
      </c>
      <c r="J15" s="57">
        <f t="shared" si="0"/>
        <v>0</v>
      </c>
      <c r="K15" s="58"/>
      <c r="L15" s="169"/>
      <c r="M15" s="169"/>
      <c r="N15" s="59"/>
      <c r="O15" s="170">
        <f t="shared" ref="O15:O120" si="2">N15*L15</f>
        <v>0</v>
      </c>
      <c r="P15" s="241"/>
      <c r="Q15" s="334"/>
      <c r="R15" s="170"/>
      <c r="S15" s="64"/>
      <c r="T15" s="65"/>
    </row>
    <row r="16" spans="1:20" ht="20.25" customHeight="1">
      <c r="A16" s="294"/>
      <c r="B16" s="313"/>
      <c r="C16" s="316"/>
      <c r="D16" s="251"/>
      <c r="E16" s="54"/>
      <c r="F16" s="99"/>
      <c r="G16" s="220"/>
      <c r="H16" s="220"/>
      <c r="I16" s="197">
        <f t="shared" ref="I16:I17" si="3">G16*H16</f>
        <v>0</v>
      </c>
      <c r="J16" s="57">
        <f t="shared" si="0"/>
        <v>0</v>
      </c>
      <c r="K16" s="58"/>
      <c r="L16" s="203"/>
      <c r="M16" s="203"/>
      <c r="N16" s="203"/>
      <c r="O16" s="197">
        <f t="shared" ref="O16:O17" si="4">N16*L16</f>
        <v>0</v>
      </c>
      <c r="P16" s="241"/>
      <c r="Q16" s="334"/>
      <c r="R16" s="197"/>
      <c r="S16" s="64"/>
      <c r="T16" s="66"/>
    </row>
    <row r="17" spans="1:20" ht="20.25" customHeight="1">
      <c r="A17" s="294"/>
      <c r="B17" s="313"/>
      <c r="C17" s="316"/>
      <c r="D17" s="251"/>
      <c r="E17" s="54"/>
      <c r="F17" s="99"/>
      <c r="G17" s="220"/>
      <c r="H17" s="220"/>
      <c r="I17" s="197">
        <f t="shared" si="3"/>
        <v>0</v>
      </c>
      <c r="J17" s="57">
        <f t="shared" si="0"/>
        <v>0</v>
      </c>
      <c r="K17" s="58"/>
      <c r="L17" s="203"/>
      <c r="M17" s="203"/>
      <c r="N17" s="203"/>
      <c r="O17" s="197">
        <f t="shared" si="4"/>
        <v>0</v>
      </c>
      <c r="P17" s="241"/>
      <c r="Q17" s="334"/>
      <c r="R17" s="197"/>
      <c r="S17" s="64"/>
      <c r="T17" s="66"/>
    </row>
    <row r="18" spans="1:20" ht="20.25" customHeight="1">
      <c r="A18" s="294"/>
      <c r="B18" s="313"/>
      <c r="C18" s="316"/>
      <c r="D18" s="251"/>
      <c r="E18" s="54"/>
      <c r="F18" s="99"/>
      <c r="G18" s="220"/>
      <c r="H18" s="220"/>
      <c r="I18" s="170">
        <f t="shared" si="1"/>
        <v>0</v>
      </c>
      <c r="J18" s="57">
        <f t="shared" si="0"/>
        <v>0</v>
      </c>
      <c r="K18" s="58"/>
      <c r="L18" s="169"/>
      <c r="M18" s="169"/>
      <c r="N18" s="169"/>
      <c r="O18" s="170">
        <f t="shared" si="2"/>
        <v>0</v>
      </c>
      <c r="P18" s="241"/>
      <c r="Q18" s="334"/>
      <c r="R18" s="170"/>
      <c r="S18" s="64"/>
      <c r="T18" s="66"/>
    </row>
    <row r="19" spans="1:20" ht="20.25" customHeight="1">
      <c r="A19" s="294"/>
      <c r="B19" s="313"/>
      <c r="C19" s="316"/>
      <c r="D19" s="251"/>
      <c r="E19" s="54"/>
      <c r="F19" s="99"/>
      <c r="G19" s="220"/>
      <c r="H19" s="220"/>
      <c r="I19" s="170">
        <f t="shared" si="1"/>
        <v>0</v>
      </c>
      <c r="J19" s="57">
        <f t="shared" si="0"/>
        <v>0</v>
      </c>
      <c r="K19" s="58"/>
      <c r="L19" s="169"/>
      <c r="M19" s="169"/>
      <c r="N19" s="169"/>
      <c r="O19" s="170">
        <f t="shared" si="2"/>
        <v>0</v>
      </c>
      <c r="P19" s="241"/>
      <c r="Q19" s="334"/>
      <c r="R19" s="170"/>
      <c r="S19" s="64"/>
      <c r="T19" s="66"/>
    </row>
    <row r="20" spans="1:20" ht="20.25" customHeight="1">
      <c r="A20" s="294"/>
      <c r="B20" s="313"/>
      <c r="C20" s="316"/>
      <c r="D20" s="251"/>
      <c r="E20" s="54"/>
      <c r="F20" s="99"/>
      <c r="G20" s="220"/>
      <c r="H20" s="220"/>
      <c r="I20" s="170">
        <f t="shared" si="1"/>
        <v>0</v>
      </c>
      <c r="J20" s="57">
        <f t="shared" si="0"/>
        <v>0</v>
      </c>
      <c r="K20" s="58"/>
      <c r="L20" s="169"/>
      <c r="M20" s="169"/>
      <c r="N20" s="59"/>
      <c r="O20" s="170">
        <f t="shared" si="2"/>
        <v>0</v>
      </c>
      <c r="P20" s="241"/>
      <c r="Q20" s="334"/>
      <c r="R20" s="170"/>
      <c r="S20" s="64"/>
      <c r="T20" s="65"/>
    </row>
    <row r="21" spans="1:20" ht="20.25" customHeight="1" thickBot="1">
      <c r="A21" s="295"/>
      <c r="B21" s="314"/>
      <c r="C21" s="317"/>
      <c r="D21" s="252"/>
      <c r="E21" s="188"/>
      <c r="F21" s="210"/>
      <c r="G21" s="221"/>
      <c r="H21" s="221"/>
      <c r="I21" s="190">
        <f t="shared" si="1"/>
        <v>0</v>
      </c>
      <c r="J21" s="191">
        <f t="shared" si="0"/>
        <v>0</v>
      </c>
      <c r="K21" s="192"/>
      <c r="L21" s="189"/>
      <c r="M21" s="189"/>
      <c r="N21" s="189"/>
      <c r="O21" s="190">
        <f t="shared" si="2"/>
        <v>0</v>
      </c>
      <c r="P21" s="242"/>
      <c r="Q21" s="335"/>
      <c r="R21" s="190"/>
      <c r="S21" s="193"/>
      <c r="T21" s="194"/>
    </row>
    <row r="22" spans="1:20" ht="20.25" customHeight="1">
      <c r="A22" s="320">
        <v>2</v>
      </c>
      <c r="B22" s="291"/>
      <c r="C22" s="304"/>
      <c r="D22" s="300"/>
      <c r="E22" s="92"/>
      <c r="F22" s="92"/>
      <c r="G22" s="222"/>
      <c r="H22" s="222"/>
      <c r="I22" s="94">
        <f t="shared" si="1"/>
        <v>0</v>
      </c>
      <c r="J22" s="95">
        <f t="shared" si="0"/>
        <v>0</v>
      </c>
      <c r="K22" s="96"/>
      <c r="L22" s="93"/>
      <c r="M22" s="93"/>
      <c r="N22" s="93"/>
      <c r="O22" s="94">
        <f t="shared" si="2"/>
        <v>0</v>
      </c>
      <c r="P22" s="237"/>
      <c r="Q22" s="288"/>
      <c r="R22" s="94"/>
      <c r="S22" s="97"/>
      <c r="T22" s="98"/>
    </row>
    <row r="23" spans="1:20" ht="20.25" customHeight="1">
      <c r="A23" s="294"/>
      <c r="B23" s="257"/>
      <c r="C23" s="306"/>
      <c r="D23" s="302"/>
      <c r="E23" s="99"/>
      <c r="F23" s="99"/>
      <c r="G23" s="220"/>
      <c r="H23" s="220"/>
      <c r="I23" s="56">
        <f t="shared" si="1"/>
        <v>0</v>
      </c>
      <c r="J23" s="57">
        <f t="shared" si="0"/>
        <v>0</v>
      </c>
      <c r="K23" s="58"/>
      <c r="L23" s="55"/>
      <c r="M23" s="55"/>
      <c r="N23" s="55"/>
      <c r="O23" s="56">
        <f t="shared" si="2"/>
        <v>0</v>
      </c>
      <c r="P23" s="238"/>
      <c r="Q23" s="289"/>
      <c r="R23" s="56"/>
      <c r="S23" s="64"/>
      <c r="T23" s="100"/>
    </row>
    <row r="24" spans="1:20" ht="20.25" customHeight="1">
      <c r="A24" s="294"/>
      <c r="B24" s="257"/>
      <c r="C24" s="306"/>
      <c r="D24" s="302"/>
      <c r="E24" s="99"/>
      <c r="F24" s="99"/>
      <c r="G24" s="220"/>
      <c r="H24" s="220"/>
      <c r="I24" s="56">
        <f t="shared" si="1"/>
        <v>0</v>
      </c>
      <c r="J24" s="57">
        <f t="shared" si="0"/>
        <v>0</v>
      </c>
      <c r="K24" s="58"/>
      <c r="L24" s="55"/>
      <c r="M24" s="55"/>
      <c r="N24" s="55"/>
      <c r="O24" s="56">
        <f t="shared" si="2"/>
        <v>0</v>
      </c>
      <c r="P24" s="238"/>
      <c r="Q24" s="289"/>
      <c r="R24" s="56"/>
      <c r="S24" s="64"/>
      <c r="T24" s="100"/>
    </row>
    <row r="25" spans="1:20" ht="20.25" customHeight="1">
      <c r="A25" s="294"/>
      <c r="B25" s="257"/>
      <c r="C25" s="306"/>
      <c r="D25" s="302"/>
      <c r="E25" s="99"/>
      <c r="F25" s="99"/>
      <c r="G25" s="220"/>
      <c r="H25" s="220"/>
      <c r="I25" s="56">
        <f t="shared" si="1"/>
        <v>0</v>
      </c>
      <c r="J25" s="57">
        <f t="shared" si="0"/>
        <v>0</v>
      </c>
      <c r="K25" s="58"/>
      <c r="L25" s="55"/>
      <c r="M25" s="55"/>
      <c r="N25" s="55"/>
      <c r="O25" s="56">
        <f t="shared" si="2"/>
        <v>0</v>
      </c>
      <c r="P25" s="238"/>
      <c r="Q25" s="289"/>
      <c r="R25" s="56"/>
      <c r="S25" s="64"/>
      <c r="T25" s="100"/>
    </row>
    <row r="26" spans="1:20" ht="20.25" customHeight="1">
      <c r="A26" s="294"/>
      <c r="B26" s="257"/>
      <c r="C26" s="306"/>
      <c r="D26" s="302"/>
      <c r="E26" s="99"/>
      <c r="F26" s="99"/>
      <c r="G26" s="220"/>
      <c r="H26" s="220"/>
      <c r="I26" s="56">
        <f t="shared" si="1"/>
        <v>0</v>
      </c>
      <c r="J26" s="57">
        <f t="shared" si="0"/>
        <v>0</v>
      </c>
      <c r="K26" s="58"/>
      <c r="L26" s="55"/>
      <c r="M26" s="55"/>
      <c r="N26" s="55"/>
      <c r="O26" s="56">
        <f t="shared" si="2"/>
        <v>0</v>
      </c>
      <c r="P26" s="238"/>
      <c r="Q26" s="289"/>
      <c r="R26" s="56"/>
      <c r="S26" s="64"/>
      <c r="T26" s="100"/>
    </row>
    <row r="27" spans="1:20" ht="20.25" customHeight="1">
      <c r="A27" s="294"/>
      <c r="B27" s="257"/>
      <c r="C27" s="306"/>
      <c r="D27" s="302"/>
      <c r="E27" s="99"/>
      <c r="F27" s="99"/>
      <c r="G27" s="220"/>
      <c r="H27" s="220"/>
      <c r="I27" s="56">
        <f t="shared" si="1"/>
        <v>0</v>
      </c>
      <c r="J27" s="57">
        <f t="shared" si="0"/>
        <v>0</v>
      </c>
      <c r="K27" s="58"/>
      <c r="L27" s="55"/>
      <c r="M27" s="55"/>
      <c r="N27" s="55"/>
      <c r="O27" s="56">
        <f t="shared" si="2"/>
        <v>0</v>
      </c>
      <c r="P27" s="238"/>
      <c r="Q27" s="289"/>
      <c r="R27" s="56"/>
      <c r="S27" s="64"/>
      <c r="T27" s="100"/>
    </row>
    <row r="28" spans="1:20" ht="20.25" customHeight="1">
      <c r="A28" s="294"/>
      <c r="B28" s="257"/>
      <c r="C28" s="306"/>
      <c r="D28" s="302"/>
      <c r="E28" s="99"/>
      <c r="F28" s="99"/>
      <c r="G28" s="220"/>
      <c r="H28" s="220"/>
      <c r="I28" s="56">
        <f t="shared" si="1"/>
        <v>0</v>
      </c>
      <c r="J28" s="57">
        <f t="shared" si="0"/>
        <v>0</v>
      </c>
      <c r="K28" s="101"/>
      <c r="L28" s="55"/>
      <c r="M28" s="55"/>
      <c r="N28" s="55"/>
      <c r="O28" s="56">
        <f t="shared" si="2"/>
        <v>0</v>
      </c>
      <c r="P28" s="238"/>
      <c r="Q28" s="289"/>
      <c r="R28" s="56"/>
      <c r="S28" s="64"/>
      <c r="T28" s="100"/>
    </row>
    <row r="29" spans="1:20" ht="20.25" customHeight="1" thickBot="1">
      <c r="A29" s="321"/>
      <c r="B29" s="292"/>
      <c r="C29" s="307"/>
      <c r="D29" s="303"/>
      <c r="E29" s="102"/>
      <c r="F29" s="102"/>
      <c r="G29" s="223"/>
      <c r="H29" s="223"/>
      <c r="I29" s="105">
        <f t="shared" si="1"/>
        <v>0</v>
      </c>
      <c r="J29" s="106">
        <f t="shared" si="0"/>
        <v>0</v>
      </c>
      <c r="K29" s="107"/>
      <c r="L29" s="103"/>
      <c r="M29" s="103"/>
      <c r="N29" s="103"/>
      <c r="O29" s="105">
        <f t="shared" si="2"/>
        <v>0</v>
      </c>
      <c r="P29" s="239"/>
      <c r="Q29" s="290"/>
      <c r="R29" s="105"/>
      <c r="S29" s="108"/>
      <c r="T29" s="109"/>
    </row>
    <row r="30" spans="1:20" ht="20.25" customHeight="1">
      <c r="A30" s="293">
        <v>3</v>
      </c>
      <c r="B30" s="256"/>
      <c r="C30" s="305"/>
      <c r="D30" s="301"/>
      <c r="E30" s="110"/>
      <c r="F30" s="110"/>
      <c r="G30" s="224"/>
      <c r="H30" s="224"/>
      <c r="I30" s="112">
        <f t="shared" si="1"/>
        <v>0</v>
      </c>
      <c r="J30" s="113">
        <f t="shared" si="0"/>
        <v>0</v>
      </c>
      <c r="K30" s="114"/>
      <c r="L30" s="111"/>
      <c r="M30" s="111"/>
      <c r="N30" s="111"/>
      <c r="O30" s="112">
        <f t="shared" si="2"/>
        <v>0</v>
      </c>
      <c r="P30" s="243"/>
      <c r="Q30" s="336"/>
      <c r="R30" s="112"/>
      <c r="S30" s="115"/>
      <c r="T30" s="116"/>
    </row>
    <row r="31" spans="1:20" ht="20.25" customHeight="1">
      <c r="A31" s="294"/>
      <c r="B31" s="257"/>
      <c r="C31" s="306"/>
      <c r="D31" s="302"/>
      <c r="E31" s="117"/>
      <c r="F31" s="117"/>
      <c r="G31" s="225"/>
      <c r="H31" s="225"/>
      <c r="I31" s="119">
        <f t="shared" si="1"/>
        <v>0</v>
      </c>
      <c r="J31" s="120">
        <f t="shared" si="0"/>
        <v>0</v>
      </c>
      <c r="K31" s="121"/>
      <c r="L31" s="118"/>
      <c r="M31" s="118"/>
      <c r="N31" s="118"/>
      <c r="O31" s="119">
        <f t="shared" si="2"/>
        <v>0</v>
      </c>
      <c r="P31" s="244"/>
      <c r="Q31" s="337"/>
      <c r="R31" s="119"/>
      <c r="S31" s="122"/>
      <c r="T31" s="123"/>
    </row>
    <row r="32" spans="1:20" ht="20.25" customHeight="1">
      <c r="A32" s="294"/>
      <c r="B32" s="257"/>
      <c r="C32" s="306"/>
      <c r="D32" s="302"/>
      <c r="E32" s="117"/>
      <c r="F32" s="117"/>
      <c r="G32" s="225"/>
      <c r="H32" s="225"/>
      <c r="I32" s="119">
        <f t="shared" si="1"/>
        <v>0</v>
      </c>
      <c r="J32" s="120">
        <f t="shared" si="0"/>
        <v>0</v>
      </c>
      <c r="K32" s="121"/>
      <c r="L32" s="118"/>
      <c r="M32" s="118"/>
      <c r="N32" s="118"/>
      <c r="O32" s="119">
        <f t="shared" si="2"/>
        <v>0</v>
      </c>
      <c r="P32" s="244"/>
      <c r="Q32" s="337"/>
      <c r="R32" s="119"/>
      <c r="S32" s="122"/>
      <c r="T32" s="123"/>
    </row>
    <row r="33" spans="1:22" ht="20.25" customHeight="1">
      <c r="A33" s="294"/>
      <c r="B33" s="257"/>
      <c r="C33" s="306"/>
      <c r="D33" s="302"/>
      <c r="E33" s="117"/>
      <c r="F33" s="117"/>
      <c r="G33" s="225"/>
      <c r="H33" s="225"/>
      <c r="I33" s="119">
        <f t="shared" si="1"/>
        <v>0</v>
      </c>
      <c r="J33" s="120">
        <f t="shared" si="0"/>
        <v>0</v>
      </c>
      <c r="K33" s="121"/>
      <c r="L33" s="118"/>
      <c r="M33" s="118"/>
      <c r="N33" s="118"/>
      <c r="O33" s="119">
        <f t="shared" si="2"/>
        <v>0</v>
      </c>
      <c r="P33" s="244"/>
      <c r="Q33" s="337"/>
      <c r="R33" s="119"/>
      <c r="S33" s="122"/>
      <c r="T33" s="123"/>
    </row>
    <row r="34" spans="1:22" ht="20.25" customHeight="1">
      <c r="A34" s="294"/>
      <c r="B34" s="257"/>
      <c r="C34" s="306"/>
      <c r="D34" s="302"/>
      <c r="E34" s="117"/>
      <c r="F34" s="117"/>
      <c r="G34" s="225"/>
      <c r="H34" s="225"/>
      <c r="I34" s="119">
        <f t="shared" si="1"/>
        <v>0</v>
      </c>
      <c r="J34" s="120">
        <f t="shared" si="0"/>
        <v>0</v>
      </c>
      <c r="K34" s="121"/>
      <c r="L34" s="118"/>
      <c r="M34" s="118"/>
      <c r="N34" s="118"/>
      <c r="O34" s="119">
        <f t="shared" si="2"/>
        <v>0</v>
      </c>
      <c r="P34" s="244"/>
      <c r="Q34" s="337"/>
      <c r="R34" s="119"/>
      <c r="S34" s="122"/>
      <c r="T34" s="123"/>
    </row>
    <row r="35" spans="1:22" ht="20.25" customHeight="1">
      <c r="A35" s="294"/>
      <c r="B35" s="257"/>
      <c r="C35" s="306"/>
      <c r="D35" s="302"/>
      <c r="E35" s="117"/>
      <c r="F35" s="117"/>
      <c r="G35" s="225"/>
      <c r="H35" s="225"/>
      <c r="I35" s="119">
        <f t="shared" si="1"/>
        <v>0</v>
      </c>
      <c r="J35" s="120">
        <f t="shared" si="0"/>
        <v>0</v>
      </c>
      <c r="K35" s="121"/>
      <c r="L35" s="118"/>
      <c r="M35" s="118"/>
      <c r="N35" s="118"/>
      <c r="O35" s="119">
        <f t="shared" si="2"/>
        <v>0</v>
      </c>
      <c r="P35" s="244"/>
      <c r="Q35" s="337"/>
      <c r="R35" s="119"/>
      <c r="S35" s="122"/>
      <c r="T35" s="123"/>
    </row>
    <row r="36" spans="1:22" ht="20.25" customHeight="1">
      <c r="A36" s="294"/>
      <c r="B36" s="257"/>
      <c r="C36" s="306"/>
      <c r="D36" s="302"/>
      <c r="E36" s="117"/>
      <c r="F36" s="117"/>
      <c r="G36" s="225"/>
      <c r="H36" s="225"/>
      <c r="I36" s="119">
        <f t="shared" si="1"/>
        <v>0</v>
      </c>
      <c r="J36" s="120">
        <f t="shared" si="0"/>
        <v>0</v>
      </c>
      <c r="K36" s="121"/>
      <c r="L36" s="118"/>
      <c r="M36" s="118"/>
      <c r="N36" s="118"/>
      <c r="O36" s="119">
        <f t="shared" si="2"/>
        <v>0</v>
      </c>
      <c r="P36" s="244"/>
      <c r="Q36" s="337"/>
      <c r="R36" s="119"/>
      <c r="S36" s="122"/>
      <c r="T36" s="123"/>
    </row>
    <row r="37" spans="1:22" ht="20.25" customHeight="1" thickBot="1">
      <c r="A37" s="294"/>
      <c r="B37" s="258"/>
      <c r="C37" s="311"/>
      <c r="D37" s="310"/>
      <c r="E37" s="124"/>
      <c r="F37" s="124"/>
      <c r="G37" s="226"/>
      <c r="H37" s="226"/>
      <c r="I37" s="126">
        <f t="shared" si="1"/>
        <v>0</v>
      </c>
      <c r="J37" s="127">
        <f t="shared" si="0"/>
        <v>0</v>
      </c>
      <c r="K37" s="128"/>
      <c r="L37" s="125"/>
      <c r="M37" s="125"/>
      <c r="N37" s="125"/>
      <c r="O37" s="126">
        <f t="shared" si="2"/>
        <v>0</v>
      </c>
      <c r="P37" s="245"/>
      <c r="Q37" s="338"/>
      <c r="R37" s="126"/>
      <c r="S37" s="129"/>
      <c r="T37" s="130"/>
    </row>
    <row r="38" spans="1:22" ht="20.25" customHeight="1">
      <c r="A38" s="294">
        <v>4</v>
      </c>
      <c r="B38" s="291"/>
      <c r="C38" s="304"/>
      <c r="D38" s="300"/>
      <c r="E38" s="110"/>
      <c r="F38" s="231"/>
      <c r="G38" s="224"/>
      <c r="H38" s="224"/>
      <c r="I38" s="198">
        <f t="shared" si="1"/>
        <v>0</v>
      </c>
      <c r="J38" s="113">
        <f t="shared" si="0"/>
        <v>0</v>
      </c>
      <c r="K38" s="114"/>
      <c r="L38" s="204"/>
      <c r="M38" s="204"/>
      <c r="N38" s="204"/>
      <c r="O38" s="198">
        <f t="shared" si="2"/>
        <v>0</v>
      </c>
      <c r="P38" s="243"/>
      <c r="Q38" s="336"/>
      <c r="R38" s="198"/>
      <c r="S38" s="115"/>
      <c r="T38" s="116"/>
      <c r="V38" s="23"/>
    </row>
    <row r="39" spans="1:22" ht="20.25" customHeight="1">
      <c r="A39" s="294"/>
      <c r="B39" s="322"/>
      <c r="C39" s="323"/>
      <c r="D39" s="327"/>
      <c r="E39" s="117"/>
      <c r="F39" s="117"/>
      <c r="G39" s="225"/>
      <c r="H39" s="225"/>
      <c r="I39" s="199">
        <f t="shared" ref="I39:I43" si="5">G39*H39</f>
        <v>0</v>
      </c>
      <c r="J39" s="120">
        <f t="shared" si="0"/>
        <v>0</v>
      </c>
      <c r="K39" s="121"/>
      <c r="L39" s="205"/>
      <c r="M39" s="205"/>
      <c r="N39" s="205"/>
      <c r="O39" s="199">
        <f t="shared" ref="O39:O43" si="6">N39*L39</f>
        <v>0</v>
      </c>
      <c r="P39" s="244"/>
      <c r="Q39" s="337"/>
      <c r="R39" s="199"/>
      <c r="S39" s="122"/>
      <c r="T39" s="123"/>
    </row>
    <row r="40" spans="1:22" ht="20.25" customHeight="1">
      <c r="A40" s="294"/>
      <c r="B40" s="322"/>
      <c r="C40" s="323"/>
      <c r="D40" s="327"/>
      <c r="E40" s="117"/>
      <c r="F40" s="117"/>
      <c r="G40" s="225"/>
      <c r="H40" s="225"/>
      <c r="I40" s="199">
        <f t="shared" si="5"/>
        <v>0</v>
      </c>
      <c r="J40" s="120">
        <f t="shared" si="0"/>
        <v>0</v>
      </c>
      <c r="K40" s="121"/>
      <c r="L40" s="205"/>
      <c r="M40" s="205"/>
      <c r="N40" s="205"/>
      <c r="O40" s="199">
        <f t="shared" si="6"/>
        <v>0</v>
      </c>
      <c r="P40" s="244"/>
      <c r="Q40" s="337"/>
      <c r="R40" s="199"/>
      <c r="S40" s="122"/>
      <c r="T40" s="123"/>
    </row>
    <row r="41" spans="1:22" ht="20.25" customHeight="1">
      <c r="A41" s="294"/>
      <c r="B41" s="322"/>
      <c r="C41" s="323"/>
      <c r="D41" s="327"/>
      <c r="E41" s="117"/>
      <c r="F41" s="117"/>
      <c r="G41" s="225"/>
      <c r="H41" s="225"/>
      <c r="I41" s="199">
        <f t="shared" si="5"/>
        <v>0</v>
      </c>
      <c r="J41" s="120">
        <f t="shared" si="0"/>
        <v>0</v>
      </c>
      <c r="K41" s="121"/>
      <c r="L41" s="205"/>
      <c r="M41" s="205"/>
      <c r="N41" s="205"/>
      <c r="O41" s="199">
        <f t="shared" si="6"/>
        <v>0</v>
      </c>
      <c r="P41" s="244"/>
      <c r="Q41" s="337"/>
      <c r="R41" s="199"/>
      <c r="S41" s="122"/>
      <c r="T41" s="123"/>
    </row>
    <row r="42" spans="1:22" ht="20.25" customHeight="1">
      <c r="A42" s="294"/>
      <c r="B42" s="322"/>
      <c r="C42" s="323"/>
      <c r="D42" s="327"/>
      <c r="E42" s="117"/>
      <c r="F42" s="117"/>
      <c r="G42" s="225"/>
      <c r="H42" s="225"/>
      <c r="I42" s="199">
        <f t="shared" si="5"/>
        <v>0</v>
      </c>
      <c r="J42" s="120">
        <f t="shared" si="0"/>
        <v>0</v>
      </c>
      <c r="K42" s="121"/>
      <c r="L42" s="205"/>
      <c r="M42" s="205"/>
      <c r="N42" s="205"/>
      <c r="O42" s="199">
        <f t="shared" si="6"/>
        <v>0</v>
      </c>
      <c r="P42" s="244"/>
      <c r="Q42" s="337"/>
      <c r="R42" s="199"/>
      <c r="S42" s="122"/>
      <c r="T42" s="123"/>
    </row>
    <row r="43" spans="1:22" ht="20.25" customHeight="1">
      <c r="A43" s="294"/>
      <c r="B43" s="322"/>
      <c r="C43" s="323"/>
      <c r="D43" s="327"/>
      <c r="E43" s="117"/>
      <c r="F43" s="117"/>
      <c r="G43" s="225"/>
      <c r="H43" s="225"/>
      <c r="I43" s="199">
        <f t="shared" si="5"/>
        <v>0</v>
      </c>
      <c r="J43" s="120">
        <f t="shared" si="0"/>
        <v>0</v>
      </c>
      <c r="K43" s="121"/>
      <c r="L43" s="205"/>
      <c r="M43" s="205"/>
      <c r="N43" s="205"/>
      <c r="O43" s="199">
        <f t="shared" si="6"/>
        <v>0</v>
      </c>
      <c r="P43" s="244"/>
      <c r="Q43" s="337"/>
      <c r="R43" s="199"/>
      <c r="S43" s="122"/>
      <c r="T43" s="123"/>
    </row>
    <row r="44" spans="1:22" ht="20.25" customHeight="1">
      <c r="A44" s="294"/>
      <c r="B44" s="322"/>
      <c r="C44" s="323"/>
      <c r="D44" s="327"/>
      <c r="E44" s="117"/>
      <c r="F44" s="117"/>
      <c r="G44" s="225"/>
      <c r="H44" s="225"/>
      <c r="I44" s="199">
        <f t="shared" ref="I44" si="7">G44*H44</f>
        <v>0</v>
      </c>
      <c r="J44" s="120">
        <f t="shared" si="0"/>
        <v>0</v>
      </c>
      <c r="K44" s="121"/>
      <c r="L44" s="205"/>
      <c r="M44" s="205"/>
      <c r="N44" s="205"/>
      <c r="O44" s="199">
        <f t="shared" ref="O44" si="8">N44*L44</f>
        <v>0</v>
      </c>
      <c r="P44" s="244"/>
      <c r="Q44" s="337"/>
      <c r="R44" s="199"/>
      <c r="S44" s="122"/>
      <c r="T44" s="123"/>
    </row>
    <row r="45" spans="1:22" ht="20.25" customHeight="1" thickBot="1">
      <c r="A45" s="294"/>
      <c r="B45" s="292"/>
      <c r="C45" s="307"/>
      <c r="D45" s="303"/>
      <c r="E45" s="124"/>
      <c r="F45" s="124"/>
      <c r="G45" s="226"/>
      <c r="H45" s="226"/>
      <c r="I45" s="200">
        <f t="shared" si="1"/>
        <v>0</v>
      </c>
      <c r="J45" s="127">
        <f t="shared" si="0"/>
        <v>0</v>
      </c>
      <c r="K45" s="128"/>
      <c r="L45" s="206"/>
      <c r="M45" s="206"/>
      <c r="N45" s="206"/>
      <c r="O45" s="200">
        <f t="shared" si="2"/>
        <v>0</v>
      </c>
      <c r="P45" s="245"/>
      <c r="Q45" s="338"/>
      <c r="R45" s="200"/>
      <c r="S45" s="129"/>
      <c r="T45" s="232"/>
    </row>
    <row r="46" spans="1:22" ht="20.25" customHeight="1">
      <c r="A46" s="343">
        <v>5</v>
      </c>
      <c r="B46" s="211"/>
      <c r="C46" s="84"/>
      <c r="D46" s="212"/>
      <c r="E46" s="84"/>
      <c r="F46" s="213"/>
      <c r="G46" s="227"/>
      <c r="H46" s="227"/>
      <c r="I46" s="69">
        <f t="shared" si="1"/>
        <v>0</v>
      </c>
      <c r="J46" s="70">
        <f t="shared" si="0"/>
        <v>0</v>
      </c>
      <c r="K46" s="71"/>
      <c r="L46" s="68"/>
      <c r="M46" s="68"/>
      <c r="N46" s="68"/>
      <c r="O46" s="69">
        <f t="shared" si="2"/>
        <v>0</v>
      </c>
      <c r="P46" s="68"/>
      <c r="Q46" s="234"/>
      <c r="R46" s="69"/>
      <c r="S46" s="72"/>
      <c r="T46" s="83"/>
    </row>
    <row r="47" spans="1:22" ht="20.25" customHeight="1">
      <c r="A47" s="344"/>
      <c r="B47" s="211"/>
      <c r="C47" s="84"/>
      <c r="D47" s="212"/>
      <c r="E47" s="117"/>
      <c r="F47" s="117"/>
      <c r="G47" s="225"/>
      <c r="H47" s="225"/>
      <c r="I47" s="199">
        <f t="shared" si="1"/>
        <v>0</v>
      </c>
      <c r="J47" s="120">
        <f t="shared" si="0"/>
        <v>0</v>
      </c>
      <c r="K47" s="121"/>
      <c r="L47" s="205"/>
      <c r="M47" s="205"/>
      <c r="N47" s="205"/>
      <c r="O47" s="199">
        <f t="shared" si="2"/>
        <v>0</v>
      </c>
      <c r="P47" s="68"/>
      <c r="Q47" s="235"/>
      <c r="R47" s="199"/>
      <c r="S47" s="122"/>
      <c r="T47" s="123"/>
    </row>
    <row r="48" spans="1:22" ht="20.25" customHeight="1">
      <c r="A48" s="344"/>
      <c r="B48" s="211"/>
      <c r="C48" s="84"/>
      <c r="D48" s="212"/>
      <c r="E48" s="117"/>
      <c r="F48" s="117"/>
      <c r="G48" s="225"/>
      <c r="H48" s="225"/>
      <c r="I48" s="199">
        <f t="shared" si="1"/>
        <v>0</v>
      </c>
      <c r="J48" s="120">
        <f t="shared" si="0"/>
        <v>0</v>
      </c>
      <c r="K48" s="121"/>
      <c r="L48" s="205"/>
      <c r="M48" s="205"/>
      <c r="N48" s="205"/>
      <c r="O48" s="199">
        <f t="shared" si="2"/>
        <v>0</v>
      </c>
      <c r="P48" s="68"/>
      <c r="Q48" s="235"/>
      <c r="R48" s="199"/>
      <c r="S48" s="122"/>
      <c r="T48" s="123"/>
    </row>
    <row r="49" spans="1:20" ht="20.25" customHeight="1">
      <c r="A49" s="344"/>
      <c r="B49" s="211"/>
      <c r="C49" s="84"/>
      <c r="D49" s="212"/>
      <c r="E49" s="117"/>
      <c r="F49" s="117"/>
      <c r="G49" s="225"/>
      <c r="H49" s="225"/>
      <c r="I49" s="199">
        <f t="shared" ref="I49" si="9">G49*H49</f>
        <v>0</v>
      </c>
      <c r="J49" s="120">
        <f t="shared" si="0"/>
        <v>0</v>
      </c>
      <c r="K49" s="121"/>
      <c r="L49" s="205"/>
      <c r="M49" s="205"/>
      <c r="N49" s="205"/>
      <c r="O49" s="199">
        <f t="shared" ref="O49" si="10">N49*L49</f>
        <v>0</v>
      </c>
      <c r="P49" s="68"/>
      <c r="Q49" s="235"/>
      <c r="R49" s="199"/>
      <c r="S49" s="122"/>
      <c r="T49" s="123"/>
    </row>
    <row r="50" spans="1:20" ht="20.25" customHeight="1">
      <c r="A50" s="344"/>
      <c r="B50" s="211"/>
      <c r="C50" s="84"/>
      <c r="D50" s="212"/>
      <c r="E50" s="117"/>
      <c r="F50" s="117"/>
      <c r="G50" s="225"/>
      <c r="H50" s="225"/>
      <c r="I50" s="199">
        <f t="shared" si="1"/>
        <v>0</v>
      </c>
      <c r="J50" s="120">
        <f t="shared" si="0"/>
        <v>0</v>
      </c>
      <c r="K50" s="121"/>
      <c r="L50" s="205"/>
      <c r="M50" s="205"/>
      <c r="N50" s="205"/>
      <c r="O50" s="199">
        <f t="shared" si="2"/>
        <v>0</v>
      </c>
      <c r="P50" s="68"/>
      <c r="Q50" s="235"/>
      <c r="R50" s="199"/>
      <c r="S50" s="122"/>
      <c r="T50" s="123"/>
    </row>
    <row r="51" spans="1:20" ht="20.25" customHeight="1">
      <c r="A51" s="344"/>
      <c r="B51" s="211"/>
      <c r="C51" s="84"/>
      <c r="D51" s="212"/>
      <c r="E51" s="117"/>
      <c r="F51" s="117"/>
      <c r="G51" s="225"/>
      <c r="H51" s="225"/>
      <c r="I51" s="199">
        <f t="shared" si="1"/>
        <v>0</v>
      </c>
      <c r="J51" s="120">
        <f t="shared" si="0"/>
        <v>0</v>
      </c>
      <c r="K51" s="121"/>
      <c r="L51" s="205"/>
      <c r="M51" s="205"/>
      <c r="N51" s="205"/>
      <c r="O51" s="199">
        <f t="shared" si="2"/>
        <v>0</v>
      </c>
      <c r="P51" s="68"/>
      <c r="Q51" s="235"/>
      <c r="R51" s="199"/>
      <c r="S51" s="122"/>
      <c r="T51" s="123"/>
    </row>
    <row r="52" spans="1:20" ht="20.25" customHeight="1">
      <c r="A52" s="344"/>
      <c r="B52" s="211"/>
      <c r="C52" s="84"/>
      <c r="D52" s="212"/>
      <c r="E52" s="117"/>
      <c r="F52" s="117"/>
      <c r="G52" s="225"/>
      <c r="H52" s="225"/>
      <c r="I52" s="199">
        <f t="shared" si="1"/>
        <v>0</v>
      </c>
      <c r="J52" s="120">
        <f t="shared" si="0"/>
        <v>0</v>
      </c>
      <c r="K52" s="121"/>
      <c r="L52" s="205"/>
      <c r="M52" s="205"/>
      <c r="N52" s="205"/>
      <c r="O52" s="199">
        <f t="shared" si="2"/>
        <v>0</v>
      </c>
      <c r="P52" s="68"/>
      <c r="Q52" s="235"/>
      <c r="R52" s="199"/>
      <c r="S52" s="122"/>
      <c r="T52" s="123"/>
    </row>
    <row r="53" spans="1:20" ht="20.25" customHeight="1" thickBot="1">
      <c r="A53" s="345"/>
      <c r="B53" s="211"/>
      <c r="C53" s="84"/>
      <c r="D53" s="212"/>
      <c r="E53" s="117"/>
      <c r="F53" s="117"/>
      <c r="G53" s="225"/>
      <c r="H53" s="225"/>
      <c r="I53" s="199">
        <f t="shared" si="1"/>
        <v>0</v>
      </c>
      <c r="J53" s="120">
        <f t="shared" si="0"/>
        <v>0</v>
      </c>
      <c r="K53" s="121"/>
      <c r="L53" s="205"/>
      <c r="M53" s="205"/>
      <c r="N53" s="205"/>
      <c r="O53" s="199">
        <f t="shared" si="2"/>
        <v>0</v>
      </c>
      <c r="P53" s="68"/>
      <c r="Q53" s="236"/>
      <c r="R53" s="199"/>
      <c r="S53" s="122"/>
      <c r="T53" s="123"/>
    </row>
    <row r="54" spans="1:20" ht="20.25" customHeight="1">
      <c r="A54" s="294">
        <v>6</v>
      </c>
      <c r="B54" s="291"/>
      <c r="C54" s="304"/>
      <c r="D54" s="300"/>
      <c r="E54" s="92"/>
      <c r="F54" s="92"/>
      <c r="G54" s="222"/>
      <c r="H54" s="222"/>
      <c r="I54" s="94">
        <f t="shared" si="1"/>
        <v>0</v>
      </c>
      <c r="J54" s="95">
        <f t="shared" si="0"/>
        <v>0</v>
      </c>
      <c r="K54" s="96"/>
      <c r="L54" s="93"/>
      <c r="M54" s="93"/>
      <c r="N54" s="93"/>
      <c r="O54" s="94">
        <f t="shared" si="2"/>
        <v>0</v>
      </c>
      <c r="P54" s="237"/>
      <c r="Q54" s="288"/>
      <c r="R54" s="94"/>
      <c r="S54" s="97"/>
      <c r="T54" s="98"/>
    </row>
    <row r="55" spans="1:20" ht="20.25" customHeight="1">
      <c r="A55" s="294"/>
      <c r="B55" s="257"/>
      <c r="C55" s="306"/>
      <c r="D55" s="302"/>
      <c r="E55" s="99"/>
      <c r="F55" s="214"/>
      <c r="G55" s="220"/>
      <c r="H55" s="220"/>
      <c r="I55" s="56">
        <f t="shared" si="1"/>
        <v>0</v>
      </c>
      <c r="J55" s="57">
        <f t="shared" si="0"/>
        <v>0</v>
      </c>
      <c r="K55" s="58"/>
      <c r="L55" s="55"/>
      <c r="M55" s="55"/>
      <c r="N55" s="55"/>
      <c r="O55" s="56">
        <f t="shared" si="2"/>
        <v>0</v>
      </c>
      <c r="P55" s="238"/>
      <c r="Q55" s="289"/>
      <c r="R55" s="56"/>
      <c r="S55" s="64"/>
      <c r="T55" s="100"/>
    </row>
    <row r="56" spans="1:20" ht="20.25" customHeight="1">
      <c r="A56" s="294"/>
      <c r="B56" s="257"/>
      <c r="C56" s="306"/>
      <c r="D56" s="302"/>
      <c r="E56" s="99"/>
      <c r="F56" s="214"/>
      <c r="G56" s="220"/>
      <c r="H56" s="220"/>
      <c r="I56" s="197">
        <f t="shared" ref="I56:I57" si="11">G56*H56</f>
        <v>0</v>
      </c>
      <c r="J56" s="57">
        <f t="shared" si="0"/>
        <v>0</v>
      </c>
      <c r="K56" s="58"/>
      <c r="L56" s="203"/>
      <c r="M56" s="203"/>
      <c r="N56" s="203"/>
      <c r="O56" s="197">
        <f t="shared" ref="O56:O57" si="12">N56*L56</f>
        <v>0</v>
      </c>
      <c r="P56" s="238"/>
      <c r="Q56" s="289"/>
      <c r="R56" s="197"/>
      <c r="S56" s="64"/>
      <c r="T56" s="100"/>
    </row>
    <row r="57" spans="1:20" ht="20.25" customHeight="1">
      <c r="A57" s="294"/>
      <c r="B57" s="257"/>
      <c r="C57" s="306"/>
      <c r="D57" s="302"/>
      <c r="E57" s="99"/>
      <c r="F57" s="99"/>
      <c r="G57" s="220"/>
      <c r="H57" s="220"/>
      <c r="I57" s="197">
        <f t="shared" si="11"/>
        <v>0</v>
      </c>
      <c r="J57" s="57">
        <f t="shared" si="0"/>
        <v>0</v>
      </c>
      <c r="K57" s="58"/>
      <c r="L57" s="203"/>
      <c r="M57" s="203"/>
      <c r="N57" s="203"/>
      <c r="O57" s="197">
        <f t="shared" si="12"/>
        <v>0</v>
      </c>
      <c r="P57" s="238"/>
      <c r="Q57" s="289"/>
      <c r="R57" s="197"/>
      <c r="S57" s="64"/>
      <c r="T57" s="100"/>
    </row>
    <row r="58" spans="1:20" ht="20.25" customHeight="1">
      <c r="A58" s="294"/>
      <c r="B58" s="257"/>
      <c r="C58" s="306"/>
      <c r="D58" s="302"/>
      <c r="E58" s="99"/>
      <c r="F58" s="214"/>
      <c r="G58" s="220"/>
      <c r="H58" s="220"/>
      <c r="I58" s="56">
        <f t="shared" si="1"/>
        <v>0</v>
      </c>
      <c r="J58" s="57">
        <f t="shared" si="0"/>
        <v>0</v>
      </c>
      <c r="K58" s="58"/>
      <c r="L58" s="55"/>
      <c r="M58" s="55"/>
      <c r="N58" s="55"/>
      <c r="O58" s="56">
        <f t="shared" si="2"/>
        <v>0</v>
      </c>
      <c r="P58" s="238"/>
      <c r="Q58" s="289"/>
      <c r="R58" s="56"/>
      <c r="S58" s="64"/>
      <c r="T58" s="100"/>
    </row>
    <row r="59" spans="1:20" ht="20.25" customHeight="1">
      <c r="A59" s="294"/>
      <c r="B59" s="257"/>
      <c r="C59" s="306"/>
      <c r="D59" s="302"/>
      <c r="E59" s="99"/>
      <c r="F59" s="99"/>
      <c r="G59" s="220"/>
      <c r="H59" s="220"/>
      <c r="I59" s="56">
        <f t="shared" si="1"/>
        <v>0</v>
      </c>
      <c r="J59" s="57">
        <f t="shared" si="0"/>
        <v>0</v>
      </c>
      <c r="K59" s="58"/>
      <c r="L59" s="55"/>
      <c r="M59" s="55"/>
      <c r="N59" s="55"/>
      <c r="O59" s="56">
        <f t="shared" si="2"/>
        <v>0</v>
      </c>
      <c r="P59" s="238"/>
      <c r="Q59" s="289"/>
      <c r="R59" s="56"/>
      <c r="S59" s="64"/>
      <c r="T59" s="100"/>
    </row>
    <row r="60" spans="1:20" ht="20.25" customHeight="1">
      <c r="A60" s="294"/>
      <c r="B60" s="257"/>
      <c r="C60" s="306"/>
      <c r="D60" s="302"/>
      <c r="E60" s="99"/>
      <c r="F60" s="214"/>
      <c r="G60" s="220"/>
      <c r="H60" s="220"/>
      <c r="I60" s="56">
        <f t="shared" si="1"/>
        <v>0</v>
      </c>
      <c r="J60" s="57">
        <f t="shared" si="0"/>
        <v>0</v>
      </c>
      <c r="K60" s="58"/>
      <c r="L60" s="55"/>
      <c r="M60" s="55"/>
      <c r="N60" s="55"/>
      <c r="O60" s="56">
        <f t="shared" si="2"/>
        <v>0</v>
      </c>
      <c r="P60" s="238"/>
      <c r="Q60" s="289"/>
      <c r="R60" s="56"/>
      <c r="S60" s="64"/>
      <c r="T60" s="100"/>
    </row>
    <row r="61" spans="1:20" ht="20.25" customHeight="1" thickBot="1">
      <c r="A61" s="294"/>
      <c r="B61" s="292"/>
      <c r="C61" s="307"/>
      <c r="D61" s="303"/>
      <c r="E61" s="102"/>
      <c r="F61" s="215"/>
      <c r="G61" s="223"/>
      <c r="H61" s="223"/>
      <c r="I61" s="105">
        <f t="shared" si="1"/>
        <v>0</v>
      </c>
      <c r="J61" s="106">
        <f t="shared" si="0"/>
        <v>0</v>
      </c>
      <c r="K61" s="132"/>
      <c r="L61" s="103"/>
      <c r="M61" s="103"/>
      <c r="N61" s="103"/>
      <c r="O61" s="105">
        <f t="shared" si="2"/>
        <v>0</v>
      </c>
      <c r="P61" s="239"/>
      <c r="Q61" s="290"/>
      <c r="R61" s="105"/>
      <c r="S61" s="108"/>
      <c r="T61" s="109"/>
    </row>
    <row r="62" spans="1:20" ht="20.25" customHeight="1">
      <c r="A62" s="295">
        <v>7</v>
      </c>
      <c r="B62" s="256"/>
      <c r="C62" s="305"/>
      <c r="D62" s="301"/>
      <c r="E62" s="92"/>
      <c r="F62" s="216"/>
      <c r="G62" s="222"/>
      <c r="H62" s="222"/>
      <c r="I62" s="94">
        <f t="shared" si="1"/>
        <v>0</v>
      </c>
      <c r="J62" s="95">
        <f t="shared" si="0"/>
        <v>0</v>
      </c>
      <c r="K62" s="96"/>
      <c r="L62" s="93"/>
      <c r="M62" s="93"/>
      <c r="N62" s="93"/>
      <c r="O62" s="94">
        <f t="shared" si="2"/>
        <v>0</v>
      </c>
      <c r="P62" s="237"/>
      <c r="Q62" s="288"/>
      <c r="R62" s="94"/>
      <c r="S62" s="97"/>
      <c r="T62" s="98"/>
    </row>
    <row r="63" spans="1:20" ht="20.25" customHeight="1">
      <c r="A63" s="299"/>
      <c r="B63" s="256"/>
      <c r="C63" s="305"/>
      <c r="D63" s="301"/>
      <c r="E63" s="99"/>
      <c r="F63" s="214"/>
      <c r="G63" s="220"/>
      <c r="H63" s="220"/>
      <c r="I63" s="197">
        <f t="shared" ref="I63:I64" si="13">G63*H63</f>
        <v>0</v>
      </c>
      <c r="J63" s="57">
        <f t="shared" si="0"/>
        <v>0</v>
      </c>
      <c r="K63" s="58"/>
      <c r="L63" s="203"/>
      <c r="M63" s="203"/>
      <c r="N63" s="203"/>
      <c r="O63" s="197">
        <f t="shared" ref="O63:O64" si="14">N63*L63</f>
        <v>0</v>
      </c>
      <c r="P63" s="259"/>
      <c r="Q63" s="339"/>
      <c r="R63" s="197"/>
      <c r="S63" s="64"/>
      <c r="T63" s="137"/>
    </row>
    <row r="64" spans="1:20" ht="20.25" customHeight="1">
      <c r="A64" s="299"/>
      <c r="B64" s="256"/>
      <c r="C64" s="305"/>
      <c r="D64" s="301"/>
      <c r="E64" s="99"/>
      <c r="F64" s="214"/>
      <c r="G64" s="220"/>
      <c r="H64" s="220"/>
      <c r="I64" s="197">
        <f t="shared" si="13"/>
        <v>0</v>
      </c>
      <c r="J64" s="57">
        <f t="shared" si="0"/>
        <v>0</v>
      </c>
      <c r="K64" s="58"/>
      <c r="L64" s="203"/>
      <c r="M64" s="203"/>
      <c r="N64" s="203"/>
      <c r="O64" s="197">
        <f t="shared" si="14"/>
        <v>0</v>
      </c>
      <c r="P64" s="259"/>
      <c r="Q64" s="339"/>
      <c r="R64" s="197"/>
      <c r="S64" s="64"/>
      <c r="T64" s="100"/>
    </row>
    <row r="65" spans="1:20" ht="20.25" customHeight="1">
      <c r="A65" s="299"/>
      <c r="B65" s="257"/>
      <c r="C65" s="306"/>
      <c r="D65" s="302"/>
      <c r="E65" s="99"/>
      <c r="F65" s="214"/>
      <c r="G65" s="220"/>
      <c r="H65" s="220"/>
      <c r="I65" s="56">
        <f t="shared" si="1"/>
        <v>0</v>
      </c>
      <c r="J65" s="57">
        <f t="shared" si="0"/>
        <v>0</v>
      </c>
      <c r="K65" s="58"/>
      <c r="L65" s="55"/>
      <c r="M65" s="55"/>
      <c r="N65" s="55"/>
      <c r="O65" s="56">
        <f t="shared" si="2"/>
        <v>0</v>
      </c>
      <c r="P65" s="238"/>
      <c r="Q65" s="289"/>
      <c r="R65" s="56"/>
      <c r="S65" s="64"/>
      <c r="T65" s="137"/>
    </row>
    <row r="66" spans="1:20" ht="20.25" customHeight="1">
      <c r="A66" s="299"/>
      <c r="B66" s="257"/>
      <c r="C66" s="306"/>
      <c r="D66" s="302"/>
      <c r="E66" s="99"/>
      <c r="F66" s="214"/>
      <c r="G66" s="220"/>
      <c r="H66" s="220"/>
      <c r="I66" s="56">
        <f t="shared" si="1"/>
        <v>0</v>
      </c>
      <c r="J66" s="57">
        <f t="shared" si="0"/>
        <v>0</v>
      </c>
      <c r="K66" s="58"/>
      <c r="L66" s="55"/>
      <c r="M66" s="55"/>
      <c r="N66" s="55"/>
      <c r="O66" s="56">
        <f t="shared" si="2"/>
        <v>0</v>
      </c>
      <c r="P66" s="238"/>
      <c r="Q66" s="289"/>
      <c r="R66" s="56"/>
      <c r="S66" s="64"/>
      <c r="T66" s="100"/>
    </row>
    <row r="67" spans="1:20" ht="20.25" customHeight="1">
      <c r="A67" s="299"/>
      <c r="B67" s="257"/>
      <c r="C67" s="306"/>
      <c r="D67" s="302"/>
      <c r="E67" s="99"/>
      <c r="F67" s="214"/>
      <c r="G67" s="220"/>
      <c r="H67" s="220"/>
      <c r="I67" s="56">
        <f t="shared" si="1"/>
        <v>0</v>
      </c>
      <c r="J67" s="57">
        <f t="shared" si="0"/>
        <v>0</v>
      </c>
      <c r="K67" s="58"/>
      <c r="L67" s="55"/>
      <c r="M67" s="55"/>
      <c r="N67" s="55"/>
      <c r="O67" s="56">
        <f t="shared" si="2"/>
        <v>0</v>
      </c>
      <c r="P67" s="238"/>
      <c r="Q67" s="289"/>
      <c r="R67" s="56"/>
      <c r="S67" s="64"/>
      <c r="T67" s="100"/>
    </row>
    <row r="68" spans="1:20" ht="20.25" customHeight="1">
      <c r="A68" s="299"/>
      <c r="B68" s="257"/>
      <c r="C68" s="306"/>
      <c r="D68" s="302"/>
      <c r="E68" s="99"/>
      <c r="F68" s="214"/>
      <c r="G68" s="220"/>
      <c r="H68" s="220"/>
      <c r="I68" s="56">
        <f t="shared" si="1"/>
        <v>0</v>
      </c>
      <c r="J68" s="57">
        <f t="shared" si="0"/>
        <v>0</v>
      </c>
      <c r="K68" s="58"/>
      <c r="L68" s="55"/>
      <c r="M68" s="55"/>
      <c r="N68" s="55"/>
      <c r="O68" s="56">
        <f t="shared" si="2"/>
        <v>0</v>
      </c>
      <c r="P68" s="238"/>
      <c r="Q68" s="289"/>
      <c r="R68" s="56"/>
      <c r="S68" s="64"/>
      <c r="T68" s="100"/>
    </row>
    <row r="69" spans="1:20" ht="20.25" customHeight="1" thickBot="1">
      <c r="A69" s="299"/>
      <c r="B69" s="258"/>
      <c r="C69" s="311"/>
      <c r="D69" s="310"/>
      <c r="E69" s="102"/>
      <c r="F69" s="215"/>
      <c r="G69" s="223"/>
      <c r="H69" s="223"/>
      <c r="I69" s="105">
        <f t="shared" si="1"/>
        <v>0</v>
      </c>
      <c r="J69" s="106">
        <f t="shared" si="0"/>
        <v>0</v>
      </c>
      <c r="K69" s="132"/>
      <c r="L69" s="103"/>
      <c r="M69" s="103"/>
      <c r="N69" s="103"/>
      <c r="O69" s="105">
        <f t="shared" si="2"/>
        <v>0</v>
      </c>
      <c r="P69" s="239"/>
      <c r="Q69" s="290"/>
      <c r="R69" s="105"/>
      <c r="S69" s="108"/>
      <c r="T69" s="109"/>
    </row>
    <row r="70" spans="1:20" ht="20.25" customHeight="1">
      <c r="A70" s="308">
        <v>8</v>
      </c>
      <c r="B70" s="291"/>
      <c r="C70" s="304"/>
      <c r="D70" s="300"/>
      <c r="E70" s="92"/>
      <c r="F70" s="92"/>
      <c r="G70" s="222"/>
      <c r="H70" s="222"/>
      <c r="I70" s="94">
        <f t="shared" si="1"/>
        <v>0</v>
      </c>
      <c r="J70" s="95">
        <f t="shared" si="0"/>
        <v>0</v>
      </c>
      <c r="K70" s="96"/>
      <c r="L70" s="93"/>
      <c r="M70" s="93"/>
      <c r="N70" s="93"/>
      <c r="O70" s="94">
        <f t="shared" si="2"/>
        <v>0</v>
      </c>
      <c r="P70" s="237"/>
      <c r="Q70" s="288"/>
      <c r="R70" s="94"/>
      <c r="S70" s="97"/>
      <c r="T70" s="98"/>
    </row>
    <row r="71" spans="1:20" ht="20.25" customHeight="1">
      <c r="A71" s="299"/>
      <c r="B71" s="256"/>
      <c r="C71" s="305"/>
      <c r="D71" s="301"/>
      <c r="E71" s="99"/>
      <c r="F71" s="99"/>
      <c r="G71" s="220"/>
      <c r="H71" s="220"/>
      <c r="I71" s="197">
        <f t="shared" si="1"/>
        <v>0</v>
      </c>
      <c r="J71" s="57">
        <f t="shared" si="0"/>
        <v>0</v>
      </c>
      <c r="K71" s="58"/>
      <c r="L71" s="203"/>
      <c r="M71" s="203"/>
      <c r="N71" s="203"/>
      <c r="O71" s="197">
        <f t="shared" si="2"/>
        <v>0</v>
      </c>
      <c r="P71" s="259"/>
      <c r="Q71" s="339"/>
      <c r="R71" s="197"/>
      <c r="S71" s="64"/>
      <c r="T71" s="100"/>
    </row>
    <row r="72" spans="1:20" ht="20.25" customHeight="1">
      <c r="A72" s="299"/>
      <c r="B72" s="256"/>
      <c r="C72" s="305"/>
      <c r="D72" s="301"/>
      <c r="E72" s="99"/>
      <c r="F72" s="99"/>
      <c r="G72" s="220"/>
      <c r="H72" s="220"/>
      <c r="I72" s="197">
        <f t="shared" si="1"/>
        <v>0</v>
      </c>
      <c r="J72" s="57">
        <f t="shared" si="0"/>
        <v>0</v>
      </c>
      <c r="K72" s="58"/>
      <c r="L72" s="203"/>
      <c r="M72" s="203"/>
      <c r="N72" s="203"/>
      <c r="O72" s="197">
        <f t="shared" si="2"/>
        <v>0</v>
      </c>
      <c r="P72" s="259"/>
      <c r="Q72" s="339"/>
      <c r="R72" s="197"/>
      <c r="S72" s="64"/>
      <c r="T72" s="100"/>
    </row>
    <row r="73" spans="1:20" ht="20.25" customHeight="1">
      <c r="A73" s="299"/>
      <c r="B73" s="256"/>
      <c r="C73" s="305"/>
      <c r="D73" s="301"/>
      <c r="E73" s="99"/>
      <c r="F73" s="99"/>
      <c r="G73" s="220"/>
      <c r="H73" s="220"/>
      <c r="I73" s="197">
        <f t="shared" ref="I73:I74" si="15">G73*H73</f>
        <v>0</v>
      </c>
      <c r="J73" s="57">
        <f t="shared" si="0"/>
        <v>0</v>
      </c>
      <c r="K73" s="58"/>
      <c r="L73" s="203"/>
      <c r="M73" s="203"/>
      <c r="N73" s="203"/>
      <c r="O73" s="197">
        <f t="shared" ref="O73:O74" si="16">N73*L73</f>
        <v>0</v>
      </c>
      <c r="P73" s="259"/>
      <c r="Q73" s="339"/>
      <c r="R73" s="197"/>
      <c r="S73" s="64"/>
      <c r="T73" s="100"/>
    </row>
    <row r="74" spans="1:20" ht="20.25" customHeight="1">
      <c r="A74" s="299"/>
      <c r="B74" s="256"/>
      <c r="C74" s="305"/>
      <c r="D74" s="301"/>
      <c r="E74" s="99"/>
      <c r="F74" s="99"/>
      <c r="G74" s="220"/>
      <c r="H74" s="220"/>
      <c r="I74" s="197">
        <f t="shared" si="15"/>
        <v>0</v>
      </c>
      <c r="J74" s="57">
        <f t="shared" si="0"/>
        <v>0</v>
      </c>
      <c r="K74" s="58"/>
      <c r="L74" s="203"/>
      <c r="M74" s="203"/>
      <c r="N74" s="203"/>
      <c r="O74" s="197">
        <f t="shared" si="16"/>
        <v>0</v>
      </c>
      <c r="P74" s="259"/>
      <c r="Q74" s="339"/>
      <c r="R74" s="197"/>
      <c r="S74" s="64"/>
      <c r="T74" s="100"/>
    </row>
    <row r="75" spans="1:20" ht="20.25" customHeight="1">
      <c r="A75" s="299"/>
      <c r="B75" s="257"/>
      <c r="C75" s="306"/>
      <c r="D75" s="302"/>
      <c r="E75" s="99"/>
      <c r="F75" s="99"/>
      <c r="G75" s="220"/>
      <c r="H75" s="220"/>
      <c r="I75" s="56">
        <f t="shared" si="1"/>
        <v>0</v>
      </c>
      <c r="J75" s="57">
        <f t="shared" si="0"/>
        <v>0</v>
      </c>
      <c r="K75" s="58"/>
      <c r="L75" s="55"/>
      <c r="M75" s="55"/>
      <c r="N75" s="55"/>
      <c r="O75" s="56">
        <f t="shared" si="2"/>
        <v>0</v>
      </c>
      <c r="P75" s="238"/>
      <c r="Q75" s="289"/>
      <c r="R75" s="56"/>
      <c r="S75" s="64"/>
      <c r="T75" s="100"/>
    </row>
    <row r="76" spans="1:20" ht="20.25" customHeight="1">
      <c r="A76" s="299"/>
      <c r="B76" s="257"/>
      <c r="C76" s="306"/>
      <c r="D76" s="302"/>
      <c r="E76" s="99"/>
      <c r="F76" s="99"/>
      <c r="G76" s="220"/>
      <c r="H76" s="220"/>
      <c r="I76" s="56">
        <f t="shared" si="1"/>
        <v>0</v>
      </c>
      <c r="J76" s="57">
        <f t="shared" si="0"/>
        <v>0</v>
      </c>
      <c r="K76" s="58"/>
      <c r="L76" s="55"/>
      <c r="M76" s="55"/>
      <c r="N76" s="55"/>
      <c r="O76" s="56">
        <f t="shared" si="2"/>
        <v>0</v>
      </c>
      <c r="P76" s="238"/>
      <c r="Q76" s="289"/>
      <c r="R76" s="56"/>
      <c r="S76" s="64"/>
      <c r="T76" s="100"/>
    </row>
    <row r="77" spans="1:20" ht="20.25" customHeight="1" thickBot="1">
      <c r="A77" s="309"/>
      <c r="B77" s="292"/>
      <c r="C77" s="307"/>
      <c r="D77" s="303"/>
      <c r="E77" s="102"/>
      <c r="F77" s="102"/>
      <c r="G77" s="223"/>
      <c r="H77" s="223"/>
      <c r="I77" s="105">
        <f t="shared" si="1"/>
        <v>0</v>
      </c>
      <c r="J77" s="106">
        <f t="shared" si="0"/>
        <v>0</v>
      </c>
      <c r="K77" s="132"/>
      <c r="L77" s="103"/>
      <c r="M77" s="103"/>
      <c r="N77" s="103"/>
      <c r="O77" s="105">
        <f t="shared" si="2"/>
        <v>0</v>
      </c>
      <c r="P77" s="239"/>
      <c r="Q77" s="290"/>
      <c r="R77" s="105"/>
      <c r="S77" s="108"/>
      <c r="T77" s="109"/>
    </row>
    <row r="78" spans="1:20" ht="20.25" customHeight="1">
      <c r="A78" s="299">
        <v>9</v>
      </c>
      <c r="B78" s="256"/>
      <c r="C78" s="305"/>
      <c r="D78" s="301"/>
      <c r="E78" s="92"/>
      <c r="F78" s="92"/>
      <c r="G78" s="222"/>
      <c r="H78" s="222"/>
      <c r="I78" s="94">
        <f t="shared" si="1"/>
        <v>0</v>
      </c>
      <c r="J78" s="95">
        <f t="shared" ref="J78:J141" si="17">I78*$C$293</f>
        <v>0</v>
      </c>
      <c r="K78" s="96"/>
      <c r="L78" s="93"/>
      <c r="M78" s="93"/>
      <c r="N78" s="93"/>
      <c r="O78" s="94">
        <f t="shared" si="2"/>
        <v>0</v>
      </c>
      <c r="P78" s="237"/>
      <c r="Q78" s="288"/>
      <c r="R78" s="94"/>
      <c r="S78" s="97"/>
      <c r="T78" s="98"/>
    </row>
    <row r="79" spans="1:20" ht="20.25" customHeight="1">
      <c r="A79" s="299"/>
      <c r="B79" s="256"/>
      <c r="C79" s="305"/>
      <c r="D79" s="301"/>
      <c r="E79" s="99"/>
      <c r="F79" s="99"/>
      <c r="G79" s="220"/>
      <c r="H79" s="220"/>
      <c r="I79" s="197">
        <f t="shared" ref="I79:I80" si="18">G79*H79</f>
        <v>0</v>
      </c>
      <c r="J79" s="57">
        <f t="shared" si="17"/>
        <v>0</v>
      </c>
      <c r="K79" s="58"/>
      <c r="L79" s="203"/>
      <c r="M79" s="203"/>
      <c r="N79" s="203"/>
      <c r="O79" s="197">
        <f t="shared" ref="O79:O80" si="19">N79*L79</f>
        <v>0</v>
      </c>
      <c r="P79" s="259"/>
      <c r="Q79" s="339"/>
      <c r="R79" s="197"/>
      <c r="S79" s="64"/>
      <c r="T79" s="100"/>
    </row>
    <row r="80" spans="1:20" ht="20.25" customHeight="1">
      <c r="A80" s="299"/>
      <c r="B80" s="256"/>
      <c r="C80" s="305"/>
      <c r="D80" s="301"/>
      <c r="E80" s="99"/>
      <c r="F80" s="99"/>
      <c r="G80" s="220"/>
      <c r="H80" s="220"/>
      <c r="I80" s="197">
        <f t="shared" si="18"/>
        <v>0</v>
      </c>
      <c r="J80" s="57">
        <f t="shared" si="17"/>
        <v>0</v>
      </c>
      <c r="K80" s="58"/>
      <c r="L80" s="203"/>
      <c r="M80" s="203"/>
      <c r="N80" s="203"/>
      <c r="O80" s="197">
        <f t="shared" si="19"/>
        <v>0</v>
      </c>
      <c r="P80" s="259"/>
      <c r="Q80" s="339"/>
      <c r="R80" s="197"/>
      <c r="S80" s="64"/>
      <c r="T80" s="100"/>
    </row>
    <row r="81" spans="1:20" ht="20.25" customHeight="1">
      <c r="A81" s="299"/>
      <c r="B81" s="256"/>
      <c r="C81" s="305"/>
      <c r="D81" s="301"/>
      <c r="E81" s="99"/>
      <c r="F81" s="99"/>
      <c r="G81" s="220"/>
      <c r="H81" s="220"/>
      <c r="I81" s="197">
        <f t="shared" si="1"/>
        <v>0</v>
      </c>
      <c r="J81" s="57">
        <f t="shared" si="17"/>
        <v>0</v>
      </c>
      <c r="K81" s="58"/>
      <c r="L81" s="203"/>
      <c r="M81" s="203"/>
      <c r="N81" s="203"/>
      <c r="O81" s="197">
        <f t="shared" si="2"/>
        <v>0</v>
      </c>
      <c r="P81" s="259"/>
      <c r="Q81" s="339"/>
      <c r="R81" s="197"/>
      <c r="S81" s="64"/>
      <c r="T81" s="100"/>
    </row>
    <row r="82" spans="1:20" ht="20.25" customHeight="1">
      <c r="A82" s="299"/>
      <c r="B82" s="256"/>
      <c r="C82" s="305"/>
      <c r="D82" s="301"/>
      <c r="E82" s="99"/>
      <c r="F82" s="99"/>
      <c r="G82" s="220"/>
      <c r="H82" s="220"/>
      <c r="I82" s="197">
        <f t="shared" ref="I82" si="20">G82*H82</f>
        <v>0</v>
      </c>
      <c r="J82" s="57">
        <f t="shared" si="17"/>
        <v>0</v>
      </c>
      <c r="K82" s="58"/>
      <c r="L82" s="203"/>
      <c r="M82" s="203"/>
      <c r="N82" s="203"/>
      <c r="O82" s="197">
        <f t="shared" ref="O82" si="21">N82*L82</f>
        <v>0</v>
      </c>
      <c r="P82" s="259"/>
      <c r="Q82" s="339"/>
      <c r="R82" s="197"/>
      <c r="S82" s="64"/>
      <c r="T82" s="100"/>
    </row>
    <row r="83" spans="1:20" ht="20.25" customHeight="1">
      <c r="A83" s="299"/>
      <c r="B83" s="256"/>
      <c r="C83" s="305"/>
      <c r="D83" s="301"/>
      <c r="E83" s="99"/>
      <c r="F83" s="99"/>
      <c r="G83" s="220"/>
      <c r="H83" s="220"/>
      <c r="I83" s="197">
        <f t="shared" ref="I83" si="22">G83*H83</f>
        <v>0</v>
      </c>
      <c r="J83" s="57">
        <f t="shared" si="17"/>
        <v>0</v>
      </c>
      <c r="K83" s="58"/>
      <c r="L83" s="203"/>
      <c r="M83" s="203"/>
      <c r="N83" s="203"/>
      <c r="O83" s="197">
        <f t="shared" ref="O83" si="23">N83*L83</f>
        <v>0</v>
      </c>
      <c r="P83" s="259"/>
      <c r="Q83" s="339"/>
      <c r="R83" s="197"/>
      <c r="S83" s="64"/>
      <c r="T83" s="100"/>
    </row>
    <row r="84" spans="1:20" ht="20.25" customHeight="1">
      <c r="A84" s="299"/>
      <c r="B84" s="257"/>
      <c r="C84" s="306"/>
      <c r="D84" s="302"/>
      <c r="E84" s="99"/>
      <c r="F84" s="99"/>
      <c r="G84" s="220"/>
      <c r="H84" s="220"/>
      <c r="I84" s="56">
        <f t="shared" si="1"/>
        <v>0</v>
      </c>
      <c r="J84" s="57">
        <f t="shared" si="17"/>
        <v>0</v>
      </c>
      <c r="K84" s="58"/>
      <c r="L84" s="55"/>
      <c r="M84" s="55"/>
      <c r="N84" s="55"/>
      <c r="O84" s="56">
        <f t="shared" si="2"/>
        <v>0</v>
      </c>
      <c r="P84" s="238"/>
      <c r="Q84" s="289"/>
      <c r="R84" s="56"/>
      <c r="S84" s="64"/>
      <c r="T84" s="100"/>
    </row>
    <row r="85" spans="1:20" ht="20.25" customHeight="1" thickBot="1">
      <c r="A85" s="299"/>
      <c r="B85" s="258"/>
      <c r="C85" s="311"/>
      <c r="D85" s="310"/>
      <c r="E85" s="102"/>
      <c r="F85" s="102"/>
      <c r="G85" s="223"/>
      <c r="H85" s="223"/>
      <c r="I85" s="105">
        <f t="shared" si="1"/>
        <v>0</v>
      </c>
      <c r="J85" s="106">
        <f t="shared" si="17"/>
        <v>0</v>
      </c>
      <c r="K85" s="132"/>
      <c r="L85" s="103"/>
      <c r="M85" s="103"/>
      <c r="N85" s="103"/>
      <c r="O85" s="105">
        <f t="shared" si="2"/>
        <v>0</v>
      </c>
      <c r="P85" s="239"/>
      <c r="Q85" s="290"/>
      <c r="R85" s="105"/>
      <c r="S85" s="108"/>
      <c r="T85" s="109"/>
    </row>
    <row r="86" spans="1:20" ht="20.25" customHeight="1">
      <c r="A86" s="308">
        <v>10</v>
      </c>
      <c r="B86" s="291"/>
      <c r="C86" s="304"/>
      <c r="D86" s="300"/>
      <c r="E86" s="92"/>
      <c r="F86" s="92"/>
      <c r="G86" s="222"/>
      <c r="H86" s="222"/>
      <c r="I86" s="94">
        <f t="shared" si="1"/>
        <v>0</v>
      </c>
      <c r="J86" s="95">
        <f t="shared" si="17"/>
        <v>0</v>
      </c>
      <c r="K86" s="96"/>
      <c r="L86" s="93"/>
      <c r="M86" s="93"/>
      <c r="N86" s="93"/>
      <c r="O86" s="94">
        <f t="shared" si="2"/>
        <v>0</v>
      </c>
      <c r="P86" s="237"/>
      <c r="Q86" s="288"/>
      <c r="R86" s="94"/>
      <c r="S86" s="97"/>
      <c r="T86" s="98"/>
    </row>
    <row r="87" spans="1:20" ht="20.25" customHeight="1">
      <c r="A87" s="299"/>
      <c r="B87" s="256"/>
      <c r="C87" s="305"/>
      <c r="D87" s="301"/>
      <c r="E87" s="99"/>
      <c r="F87" s="99"/>
      <c r="G87" s="220"/>
      <c r="H87" s="220"/>
      <c r="I87" s="197">
        <f t="shared" ref="I87:I88" si="24">G87*H87</f>
        <v>0</v>
      </c>
      <c r="J87" s="57">
        <f t="shared" si="17"/>
        <v>0</v>
      </c>
      <c r="K87" s="58"/>
      <c r="L87" s="203"/>
      <c r="M87" s="203"/>
      <c r="N87" s="203"/>
      <c r="O87" s="197">
        <f t="shared" ref="O87:O88" si="25">N87*L87</f>
        <v>0</v>
      </c>
      <c r="P87" s="259"/>
      <c r="Q87" s="339"/>
      <c r="R87" s="197"/>
      <c r="S87" s="64"/>
      <c r="T87" s="100"/>
    </row>
    <row r="88" spans="1:20" ht="20.25" customHeight="1">
      <c r="A88" s="299"/>
      <c r="B88" s="256"/>
      <c r="C88" s="305"/>
      <c r="D88" s="301"/>
      <c r="E88" s="99"/>
      <c r="F88" s="99"/>
      <c r="G88" s="220"/>
      <c r="H88" s="220"/>
      <c r="I88" s="197">
        <f t="shared" si="24"/>
        <v>0</v>
      </c>
      <c r="J88" s="57">
        <f t="shared" si="17"/>
        <v>0</v>
      </c>
      <c r="K88" s="58"/>
      <c r="L88" s="203"/>
      <c r="M88" s="203"/>
      <c r="N88" s="203"/>
      <c r="O88" s="197">
        <f t="shared" si="25"/>
        <v>0</v>
      </c>
      <c r="P88" s="259"/>
      <c r="Q88" s="339"/>
      <c r="R88" s="197"/>
      <c r="S88" s="64"/>
      <c r="T88" s="100"/>
    </row>
    <row r="89" spans="1:20" ht="20.25" customHeight="1">
      <c r="A89" s="299"/>
      <c r="B89" s="256"/>
      <c r="C89" s="305"/>
      <c r="D89" s="301"/>
      <c r="E89" s="99"/>
      <c r="F89" s="99"/>
      <c r="G89" s="220"/>
      <c r="H89" s="220"/>
      <c r="I89" s="197">
        <f t="shared" si="1"/>
        <v>0</v>
      </c>
      <c r="J89" s="57">
        <f t="shared" si="17"/>
        <v>0</v>
      </c>
      <c r="K89" s="58"/>
      <c r="L89" s="203"/>
      <c r="M89" s="203"/>
      <c r="N89" s="203"/>
      <c r="O89" s="197">
        <f t="shared" si="2"/>
        <v>0</v>
      </c>
      <c r="P89" s="259"/>
      <c r="Q89" s="339"/>
      <c r="R89" s="197"/>
      <c r="S89" s="64"/>
      <c r="T89" s="100"/>
    </row>
    <row r="90" spans="1:20" ht="20.25" customHeight="1">
      <c r="A90" s="299"/>
      <c r="B90" s="256"/>
      <c r="C90" s="305"/>
      <c r="D90" s="301"/>
      <c r="E90" s="99"/>
      <c r="F90" s="99"/>
      <c r="G90" s="220"/>
      <c r="H90" s="220"/>
      <c r="I90" s="197">
        <f t="shared" ref="I90" si="26">G90*H90</f>
        <v>0</v>
      </c>
      <c r="J90" s="57">
        <f t="shared" si="17"/>
        <v>0</v>
      </c>
      <c r="K90" s="58"/>
      <c r="L90" s="203"/>
      <c r="M90" s="203"/>
      <c r="N90" s="203"/>
      <c r="O90" s="197">
        <f t="shared" ref="O90" si="27">N90*L90</f>
        <v>0</v>
      </c>
      <c r="P90" s="259"/>
      <c r="Q90" s="339"/>
      <c r="R90" s="197"/>
      <c r="S90" s="64"/>
      <c r="T90" s="100"/>
    </row>
    <row r="91" spans="1:20" ht="20.25" customHeight="1">
      <c r="A91" s="299"/>
      <c r="B91" s="256"/>
      <c r="C91" s="305"/>
      <c r="D91" s="301"/>
      <c r="E91" s="99"/>
      <c r="F91" s="99"/>
      <c r="G91" s="220"/>
      <c r="H91" s="220"/>
      <c r="I91" s="197">
        <f t="shared" ref="I91" si="28">G91*H91</f>
        <v>0</v>
      </c>
      <c r="J91" s="57">
        <f t="shared" si="17"/>
        <v>0</v>
      </c>
      <c r="K91" s="58"/>
      <c r="L91" s="203"/>
      <c r="M91" s="203"/>
      <c r="N91" s="203"/>
      <c r="O91" s="197">
        <f t="shared" ref="O91" si="29">N91*L91</f>
        <v>0</v>
      </c>
      <c r="P91" s="259"/>
      <c r="Q91" s="339"/>
      <c r="R91" s="197"/>
      <c r="S91" s="64"/>
      <c r="T91" s="100"/>
    </row>
    <row r="92" spans="1:20" ht="20.25" customHeight="1">
      <c r="A92" s="299"/>
      <c r="B92" s="257"/>
      <c r="C92" s="306"/>
      <c r="D92" s="302"/>
      <c r="E92" s="99"/>
      <c r="F92" s="99"/>
      <c r="G92" s="220"/>
      <c r="H92" s="220"/>
      <c r="I92" s="56">
        <f t="shared" si="1"/>
        <v>0</v>
      </c>
      <c r="J92" s="57">
        <f t="shared" si="17"/>
        <v>0</v>
      </c>
      <c r="K92" s="58"/>
      <c r="L92" s="55"/>
      <c r="M92" s="55"/>
      <c r="N92" s="55"/>
      <c r="O92" s="56">
        <f t="shared" si="2"/>
        <v>0</v>
      </c>
      <c r="P92" s="238"/>
      <c r="Q92" s="289"/>
      <c r="R92" s="56"/>
      <c r="S92" s="64"/>
      <c r="T92" s="100"/>
    </row>
    <row r="93" spans="1:20" ht="20.25" customHeight="1" thickBot="1">
      <c r="A93" s="309"/>
      <c r="B93" s="292"/>
      <c r="C93" s="307"/>
      <c r="D93" s="303"/>
      <c r="E93" s="102"/>
      <c r="F93" s="102"/>
      <c r="G93" s="223"/>
      <c r="H93" s="223"/>
      <c r="I93" s="105">
        <f t="shared" si="1"/>
        <v>0</v>
      </c>
      <c r="J93" s="106">
        <f t="shared" si="17"/>
        <v>0</v>
      </c>
      <c r="K93" s="132"/>
      <c r="L93" s="103"/>
      <c r="M93" s="103"/>
      <c r="N93" s="103"/>
      <c r="O93" s="105">
        <f t="shared" si="2"/>
        <v>0</v>
      </c>
      <c r="P93" s="239"/>
      <c r="Q93" s="290"/>
      <c r="R93" s="105"/>
      <c r="S93" s="108"/>
      <c r="T93" s="109"/>
    </row>
    <row r="94" spans="1:20" ht="20.25" customHeight="1">
      <c r="A94" s="299">
        <v>11</v>
      </c>
      <c r="B94" s="256"/>
      <c r="C94" s="305"/>
      <c r="D94" s="301"/>
      <c r="E94" s="92"/>
      <c r="F94" s="92"/>
      <c r="G94" s="222"/>
      <c r="H94" s="222"/>
      <c r="I94" s="94">
        <f t="shared" si="1"/>
        <v>0</v>
      </c>
      <c r="J94" s="95">
        <f t="shared" si="17"/>
        <v>0</v>
      </c>
      <c r="K94" s="96"/>
      <c r="L94" s="93"/>
      <c r="M94" s="93"/>
      <c r="N94" s="93"/>
      <c r="O94" s="94">
        <f t="shared" si="2"/>
        <v>0</v>
      </c>
      <c r="P94" s="237"/>
      <c r="Q94" s="288"/>
      <c r="R94" s="94"/>
      <c r="S94" s="97"/>
      <c r="T94" s="98"/>
    </row>
    <row r="95" spans="1:20" ht="20.25" customHeight="1">
      <c r="A95" s="299"/>
      <c r="B95" s="256"/>
      <c r="C95" s="305"/>
      <c r="D95" s="301"/>
      <c r="E95" s="99"/>
      <c r="F95" s="99"/>
      <c r="G95" s="220"/>
      <c r="H95" s="220"/>
      <c r="I95" s="197">
        <f t="shared" si="1"/>
        <v>0</v>
      </c>
      <c r="J95" s="57">
        <f t="shared" si="17"/>
        <v>0</v>
      </c>
      <c r="K95" s="58"/>
      <c r="L95" s="203"/>
      <c r="M95" s="203"/>
      <c r="N95" s="203"/>
      <c r="O95" s="197">
        <f t="shared" si="2"/>
        <v>0</v>
      </c>
      <c r="P95" s="259"/>
      <c r="Q95" s="339"/>
      <c r="R95" s="197"/>
      <c r="S95" s="64"/>
      <c r="T95" s="100"/>
    </row>
    <row r="96" spans="1:20" ht="20.25" customHeight="1">
      <c r="A96" s="299"/>
      <c r="B96" s="256"/>
      <c r="C96" s="305"/>
      <c r="D96" s="301"/>
      <c r="E96" s="99"/>
      <c r="F96" s="99"/>
      <c r="G96" s="220"/>
      <c r="H96" s="220"/>
      <c r="I96" s="197">
        <f t="shared" si="1"/>
        <v>0</v>
      </c>
      <c r="J96" s="57">
        <f t="shared" si="17"/>
        <v>0</v>
      </c>
      <c r="K96" s="58"/>
      <c r="L96" s="203"/>
      <c r="M96" s="203"/>
      <c r="N96" s="203"/>
      <c r="O96" s="197">
        <f t="shared" si="2"/>
        <v>0</v>
      </c>
      <c r="P96" s="259"/>
      <c r="Q96" s="339"/>
      <c r="R96" s="197"/>
      <c r="S96" s="64"/>
      <c r="T96" s="100"/>
    </row>
    <row r="97" spans="1:20" ht="20.25" customHeight="1">
      <c r="A97" s="299"/>
      <c r="B97" s="256"/>
      <c r="C97" s="305"/>
      <c r="D97" s="301"/>
      <c r="E97" s="99"/>
      <c r="F97" s="99"/>
      <c r="G97" s="220"/>
      <c r="H97" s="220"/>
      <c r="I97" s="197">
        <f t="shared" ref="I97:I98" si="30">G97*H97</f>
        <v>0</v>
      </c>
      <c r="J97" s="57">
        <f t="shared" si="17"/>
        <v>0</v>
      </c>
      <c r="K97" s="58"/>
      <c r="L97" s="203"/>
      <c r="M97" s="203"/>
      <c r="N97" s="203"/>
      <c r="O97" s="197">
        <f t="shared" ref="O97:O98" si="31">N97*L97</f>
        <v>0</v>
      </c>
      <c r="P97" s="259"/>
      <c r="Q97" s="339"/>
      <c r="R97" s="197"/>
      <c r="S97" s="64"/>
      <c r="T97" s="100"/>
    </row>
    <row r="98" spans="1:20" ht="20.25" customHeight="1">
      <c r="A98" s="299"/>
      <c r="B98" s="256"/>
      <c r="C98" s="305"/>
      <c r="D98" s="301"/>
      <c r="E98" s="99"/>
      <c r="F98" s="99"/>
      <c r="G98" s="220"/>
      <c r="H98" s="220"/>
      <c r="I98" s="197">
        <f t="shared" si="30"/>
        <v>0</v>
      </c>
      <c r="J98" s="57">
        <f t="shared" si="17"/>
        <v>0</v>
      </c>
      <c r="K98" s="58"/>
      <c r="L98" s="203"/>
      <c r="M98" s="203"/>
      <c r="N98" s="203"/>
      <c r="O98" s="197">
        <f t="shared" si="31"/>
        <v>0</v>
      </c>
      <c r="P98" s="259"/>
      <c r="Q98" s="339"/>
      <c r="R98" s="197"/>
      <c r="S98" s="64"/>
      <c r="T98" s="100"/>
    </row>
    <row r="99" spans="1:20" ht="20.25" customHeight="1">
      <c r="A99" s="299"/>
      <c r="B99" s="257"/>
      <c r="C99" s="306"/>
      <c r="D99" s="302"/>
      <c r="E99" s="99"/>
      <c r="F99" s="99"/>
      <c r="G99" s="220"/>
      <c r="H99" s="220"/>
      <c r="I99" s="56">
        <f t="shared" si="1"/>
        <v>0</v>
      </c>
      <c r="J99" s="57">
        <f t="shared" si="17"/>
        <v>0</v>
      </c>
      <c r="K99" s="58"/>
      <c r="L99" s="55"/>
      <c r="M99" s="55"/>
      <c r="N99" s="55"/>
      <c r="O99" s="56">
        <f t="shared" si="2"/>
        <v>0</v>
      </c>
      <c r="P99" s="238"/>
      <c r="Q99" s="289"/>
      <c r="R99" s="56"/>
      <c r="S99" s="64"/>
      <c r="T99" s="100"/>
    </row>
    <row r="100" spans="1:20" ht="20.25" customHeight="1">
      <c r="A100" s="299"/>
      <c r="B100" s="257"/>
      <c r="C100" s="306"/>
      <c r="D100" s="302"/>
      <c r="E100" s="99"/>
      <c r="F100" s="99"/>
      <c r="G100" s="220"/>
      <c r="H100" s="220"/>
      <c r="I100" s="56">
        <f t="shared" si="1"/>
        <v>0</v>
      </c>
      <c r="J100" s="57">
        <f t="shared" si="17"/>
        <v>0</v>
      </c>
      <c r="K100" s="58"/>
      <c r="L100" s="55"/>
      <c r="M100" s="55"/>
      <c r="N100" s="55"/>
      <c r="O100" s="56">
        <f t="shared" si="2"/>
        <v>0</v>
      </c>
      <c r="P100" s="238"/>
      <c r="Q100" s="289"/>
      <c r="R100" s="56"/>
      <c r="S100" s="64"/>
      <c r="T100" s="100"/>
    </row>
    <row r="101" spans="1:20" ht="20.25" customHeight="1" thickBot="1">
      <c r="A101" s="299"/>
      <c r="B101" s="258"/>
      <c r="C101" s="311"/>
      <c r="D101" s="310"/>
      <c r="E101" s="102"/>
      <c r="F101" s="102"/>
      <c r="G101" s="223"/>
      <c r="H101" s="223"/>
      <c r="I101" s="105">
        <f t="shared" si="1"/>
        <v>0</v>
      </c>
      <c r="J101" s="106">
        <f t="shared" si="17"/>
        <v>0</v>
      </c>
      <c r="K101" s="132"/>
      <c r="L101" s="103"/>
      <c r="M101" s="103"/>
      <c r="N101" s="103"/>
      <c r="O101" s="105">
        <f t="shared" si="2"/>
        <v>0</v>
      </c>
      <c r="P101" s="239"/>
      <c r="Q101" s="290"/>
      <c r="R101" s="105"/>
      <c r="S101" s="108"/>
      <c r="T101" s="109"/>
    </row>
    <row r="102" spans="1:20" ht="20.25" customHeight="1">
      <c r="A102" s="308">
        <v>12</v>
      </c>
      <c r="B102" s="291"/>
      <c r="C102" s="304"/>
      <c r="D102" s="300"/>
      <c r="E102" s="92"/>
      <c r="F102" s="92"/>
      <c r="G102" s="222"/>
      <c r="H102" s="222"/>
      <c r="I102" s="94">
        <f t="shared" si="1"/>
        <v>0</v>
      </c>
      <c r="J102" s="95">
        <f t="shared" si="17"/>
        <v>0</v>
      </c>
      <c r="K102" s="96"/>
      <c r="L102" s="93"/>
      <c r="M102" s="93"/>
      <c r="N102" s="93"/>
      <c r="O102" s="94">
        <f t="shared" si="2"/>
        <v>0</v>
      </c>
      <c r="P102" s="237"/>
      <c r="Q102" s="288"/>
      <c r="R102" s="94"/>
      <c r="S102" s="97"/>
      <c r="T102" s="98"/>
    </row>
    <row r="103" spans="1:20" ht="20.25" customHeight="1">
      <c r="A103" s="299"/>
      <c r="B103" s="256"/>
      <c r="C103" s="305"/>
      <c r="D103" s="301"/>
      <c r="E103" s="99"/>
      <c r="F103" s="99"/>
      <c r="G103" s="220"/>
      <c r="H103" s="220"/>
      <c r="I103" s="197">
        <f t="shared" si="1"/>
        <v>0</v>
      </c>
      <c r="J103" s="57">
        <f t="shared" si="17"/>
        <v>0</v>
      </c>
      <c r="K103" s="58"/>
      <c r="L103" s="203"/>
      <c r="M103" s="203"/>
      <c r="N103" s="203"/>
      <c r="O103" s="197">
        <f t="shared" si="2"/>
        <v>0</v>
      </c>
      <c r="P103" s="259"/>
      <c r="Q103" s="339"/>
      <c r="R103" s="197"/>
      <c r="S103" s="64"/>
      <c r="T103" s="100"/>
    </row>
    <row r="104" spans="1:20" ht="20.25" customHeight="1">
      <c r="A104" s="299"/>
      <c r="B104" s="256"/>
      <c r="C104" s="305"/>
      <c r="D104" s="301"/>
      <c r="E104" s="99"/>
      <c r="F104" s="99"/>
      <c r="G104" s="220"/>
      <c r="H104" s="220"/>
      <c r="I104" s="197">
        <f t="shared" si="1"/>
        <v>0</v>
      </c>
      <c r="J104" s="57">
        <f t="shared" si="17"/>
        <v>0</v>
      </c>
      <c r="K104" s="58"/>
      <c r="L104" s="203"/>
      <c r="M104" s="203"/>
      <c r="N104" s="203"/>
      <c r="O104" s="197">
        <f t="shared" si="2"/>
        <v>0</v>
      </c>
      <c r="P104" s="259"/>
      <c r="Q104" s="339"/>
      <c r="R104" s="197"/>
      <c r="S104" s="64"/>
      <c r="T104" s="100"/>
    </row>
    <row r="105" spans="1:20" ht="20.25" customHeight="1">
      <c r="A105" s="299"/>
      <c r="B105" s="256"/>
      <c r="C105" s="305"/>
      <c r="D105" s="301"/>
      <c r="E105" s="99"/>
      <c r="F105" s="99"/>
      <c r="G105" s="220"/>
      <c r="H105" s="220"/>
      <c r="I105" s="197">
        <f t="shared" ref="I105:I106" si="32">G105*H105</f>
        <v>0</v>
      </c>
      <c r="J105" s="57">
        <f t="shared" si="17"/>
        <v>0</v>
      </c>
      <c r="K105" s="58"/>
      <c r="L105" s="203"/>
      <c r="M105" s="203"/>
      <c r="N105" s="203"/>
      <c r="O105" s="197">
        <f t="shared" ref="O105:O106" si="33">N105*L105</f>
        <v>0</v>
      </c>
      <c r="P105" s="259"/>
      <c r="Q105" s="339"/>
      <c r="R105" s="197"/>
      <c r="S105" s="64"/>
      <c r="T105" s="100"/>
    </row>
    <row r="106" spans="1:20" ht="20.25" customHeight="1">
      <c r="A106" s="299"/>
      <c r="B106" s="256"/>
      <c r="C106" s="305"/>
      <c r="D106" s="301"/>
      <c r="E106" s="99"/>
      <c r="F106" s="99"/>
      <c r="G106" s="220"/>
      <c r="H106" s="220"/>
      <c r="I106" s="197">
        <f t="shared" si="32"/>
        <v>0</v>
      </c>
      <c r="J106" s="57">
        <f t="shared" si="17"/>
        <v>0</v>
      </c>
      <c r="K106" s="58"/>
      <c r="L106" s="203"/>
      <c r="M106" s="203"/>
      <c r="N106" s="203"/>
      <c r="O106" s="197">
        <f t="shared" si="33"/>
        <v>0</v>
      </c>
      <c r="P106" s="259"/>
      <c r="Q106" s="339"/>
      <c r="R106" s="197"/>
      <c r="S106" s="64"/>
      <c r="T106" s="100"/>
    </row>
    <row r="107" spans="1:20" ht="20.25" customHeight="1">
      <c r="A107" s="299"/>
      <c r="B107" s="257"/>
      <c r="C107" s="306"/>
      <c r="D107" s="302"/>
      <c r="E107" s="99"/>
      <c r="F107" s="99"/>
      <c r="G107" s="220"/>
      <c r="H107" s="220"/>
      <c r="I107" s="56">
        <f t="shared" si="1"/>
        <v>0</v>
      </c>
      <c r="J107" s="57">
        <f t="shared" si="17"/>
        <v>0</v>
      </c>
      <c r="K107" s="58"/>
      <c r="L107" s="55"/>
      <c r="M107" s="55"/>
      <c r="N107" s="55"/>
      <c r="O107" s="56">
        <f t="shared" si="2"/>
        <v>0</v>
      </c>
      <c r="P107" s="238"/>
      <c r="Q107" s="289"/>
      <c r="R107" s="56"/>
      <c r="S107" s="64"/>
      <c r="T107" s="100"/>
    </row>
    <row r="108" spans="1:20" ht="20.25" customHeight="1">
      <c r="A108" s="299"/>
      <c r="B108" s="257"/>
      <c r="C108" s="306"/>
      <c r="D108" s="302"/>
      <c r="E108" s="99"/>
      <c r="F108" s="99"/>
      <c r="G108" s="220"/>
      <c r="H108" s="220"/>
      <c r="I108" s="56">
        <f t="shared" si="1"/>
        <v>0</v>
      </c>
      <c r="J108" s="57">
        <f t="shared" si="17"/>
        <v>0</v>
      </c>
      <c r="K108" s="58"/>
      <c r="L108" s="55"/>
      <c r="M108" s="55"/>
      <c r="N108" s="55"/>
      <c r="O108" s="56">
        <f t="shared" si="2"/>
        <v>0</v>
      </c>
      <c r="P108" s="238"/>
      <c r="Q108" s="289"/>
      <c r="R108" s="56"/>
      <c r="S108" s="64"/>
      <c r="T108" s="100"/>
    </row>
    <row r="109" spans="1:20" ht="20.25" customHeight="1" thickBot="1">
      <c r="A109" s="309"/>
      <c r="B109" s="292"/>
      <c r="C109" s="307"/>
      <c r="D109" s="303"/>
      <c r="E109" s="102"/>
      <c r="F109" s="102"/>
      <c r="G109" s="223"/>
      <c r="H109" s="223"/>
      <c r="I109" s="105">
        <f t="shared" si="1"/>
        <v>0</v>
      </c>
      <c r="J109" s="106">
        <f t="shared" si="17"/>
        <v>0</v>
      </c>
      <c r="K109" s="132"/>
      <c r="L109" s="103"/>
      <c r="M109" s="103"/>
      <c r="N109" s="103"/>
      <c r="O109" s="105">
        <f t="shared" si="2"/>
        <v>0</v>
      </c>
      <c r="P109" s="239"/>
      <c r="Q109" s="290"/>
      <c r="R109" s="105"/>
      <c r="S109" s="108"/>
      <c r="T109" s="109"/>
    </row>
    <row r="110" spans="1:20" ht="20.25" customHeight="1">
      <c r="A110" s="299">
        <v>13</v>
      </c>
      <c r="B110" s="256"/>
      <c r="C110" s="305"/>
      <c r="D110" s="301"/>
      <c r="E110" s="92"/>
      <c r="F110" s="92"/>
      <c r="G110" s="222"/>
      <c r="H110" s="222"/>
      <c r="I110" s="94">
        <f t="shared" si="1"/>
        <v>0</v>
      </c>
      <c r="J110" s="95">
        <f t="shared" si="17"/>
        <v>0</v>
      </c>
      <c r="K110" s="96"/>
      <c r="L110" s="93"/>
      <c r="M110" s="93"/>
      <c r="N110" s="93"/>
      <c r="O110" s="94">
        <f t="shared" si="2"/>
        <v>0</v>
      </c>
      <c r="P110" s="237"/>
      <c r="Q110" s="288"/>
      <c r="R110" s="94"/>
      <c r="S110" s="97"/>
      <c r="T110" s="98"/>
    </row>
    <row r="111" spans="1:20" ht="20.25" customHeight="1">
      <c r="A111" s="299"/>
      <c r="B111" s="256"/>
      <c r="C111" s="305"/>
      <c r="D111" s="301"/>
      <c r="E111" s="99"/>
      <c r="F111" s="99"/>
      <c r="G111" s="220"/>
      <c r="H111" s="220"/>
      <c r="I111" s="197">
        <f t="shared" ref="I111:I112" si="34">G111*H111</f>
        <v>0</v>
      </c>
      <c r="J111" s="57">
        <f t="shared" si="17"/>
        <v>0</v>
      </c>
      <c r="K111" s="58"/>
      <c r="L111" s="203"/>
      <c r="M111" s="203"/>
      <c r="N111" s="203"/>
      <c r="O111" s="197">
        <f t="shared" ref="O111:O112" si="35">N111*L111</f>
        <v>0</v>
      </c>
      <c r="P111" s="259"/>
      <c r="Q111" s="339"/>
      <c r="R111" s="197"/>
      <c r="S111" s="64"/>
      <c r="T111" s="100"/>
    </row>
    <row r="112" spans="1:20" ht="20.25" customHeight="1">
      <c r="A112" s="299"/>
      <c r="B112" s="256"/>
      <c r="C112" s="305"/>
      <c r="D112" s="301"/>
      <c r="E112" s="99"/>
      <c r="F112" s="99"/>
      <c r="G112" s="220"/>
      <c r="H112" s="220"/>
      <c r="I112" s="197">
        <f t="shared" si="34"/>
        <v>0</v>
      </c>
      <c r="J112" s="57">
        <f t="shared" si="17"/>
        <v>0</v>
      </c>
      <c r="K112" s="58"/>
      <c r="L112" s="203"/>
      <c r="M112" s="203"/>
      <c r="N112" s="203"/>
      <c r="O112" s="197">
        <f t="shared" si="35"/>
        <v>0</v>
      </c>
      <c r="P112" s="259"/>
      <c r="Q112" s="339"/>
      <c r="R112" s="197"/>
      <c r="S112" s="64"/>
      <c r="T112" s="100"/>
    </row>
    <row r="113" spans="1:20" ht="20.25" customHeight="1">
      <c r="A113" s="299"/>
      <c r="B113" s="257"/>
      <c r="C113" s="306"/>
      <c r="D113" s="302"/>
      <c r="E113" s="99"/>
      <c r="F113" s="99"/>
      <c r="G113" s="220"/>
      <c r="H113" s="220"/>
      <c r="I113" s="56">
        <f t="shared" si="1"/>
        <v>0</v>
      </c>
      <c r="J113" s="57">
        <f t="shared" si="17"/>
        <v>0</v>
      </c>
      <c r="K113" s="58"/>
      <c r="L113" s="55"/>
      <c r="M113" s="55"/>
      <c r="N113" s="55"/>
      <c r="O113" s="56">
        <f t="shared" si="2"/>
        <v>0</v>
      </c>
      <c r="P113" s="238"/>
      <c r="Q113" s="289"/>
      <c r="R113" s="56"/>
      <c r="S113" s="64"/>
      <c r="T113" s="100"/>
    </row>
    <row r="114" spans="1:20" ht="20.25" customHeight="1">
      <c r="A114" s="299"/>
      <c r="B114" s="257"/>
      <c r="C114" s="306"/>
      <c r="D114" s="302"/>
      <c r="E114" s="99"/>
      <c r="F114" s="99"/>
      <c r="G114" s="220"/>
      <c r="H114" s="220"/>
      <c r="I114" s="56">
        <f t="shared" si="1"/>
        <v>0</v>
      </c>
      <c r="J114" s="57">
        <f t="shared" si="17"/>
        <v>0</v>
      </c>
      <c r="K114" s="58"/>
      <c r="L114" s="55"/>
      <c r="M114" s="55"/>
      <c r="N114" s="55"/>
      <c r="O114" s="56">
        <f t="shared" si="2"/>
        <v>0</v>
      </c>
      <c r="P114" s="238"/>
      <c r="Q114" s="289"/>
      <c r="R114" s="56"/>
      <c r="S114" s="64"/>
      <c r="T114" s="100"/>
    </row>
    <row r="115" spans="1:20" ht="20.25" customHeight="1">
      <c r="A115" s="299"/>
      <c r="B115" s="257"/>
      <c r="C115" s="306"/>
      <c r="D115" s="302"/>
      <c r="E115" s="99"/>
      <c r="F115" s="99"/>
      <c r="G115" s="220"/>
      <c r="H115" s="220"/>
      <c r="I115" s="56">
        <f t="shared" si="1"/>
        <v>0</v>
      </c>
      <c r="J115" s="57">
        <f t="shared" si="17"/>
        <v>0</v>
      </c>
      <c r="K115" s="58"/>
      <c r="L115" s="55"/>
      <c r="M115" s="55"/>
      <c r="N115" s="55"/>
      <c r="O115" s="56">
        <f t="shared" si="2"/>
        <v>0</v>
      </c>
      <c r="P115" s="238"/>
      <c r="Q115" s="289"/>
      <c r="R115" s="56"/>
      <c r="S115" s="64"/>
      <c r="T115" s="100"/>
    </row>
    <row r="116" spans="1:20" ht="20.25" customHeight="1">
      <c r="A116" s="299"/>
      <c r="B116" s="257"/>
      <c r="C116" s="306"/>
      <c r="D116" s="302"/>
      <c r="E116" s="99"/>
      <c r="F116" s="99"/>
      <c r="G116" s="220"/>
      <c r="H116" s="220"/>
      <c r="I116" s="56">
        <f t="shared" si="1"/>
        <v>0</v>
      </c>
      <c r="J116" s="57">
        <f t="shared" si="17"/>
        <v>0</v>
      </c>
      <c r="K116" s="58"/>
      <c r="L116" s="55"/>
      <c r="M116" s="55"/>
      <c r="N116" s="55"/>
      <c r="O116" s="56">
        <f t="shared" si="2"/>
        <v>0</v>
      </c>
      <c r="P116" s="238"/>
      <c r="Q116" s="289"/>
      <c r="R116" s="56"/>
      <c r="S116" s="64"/>
      <c r="T116" s="100"/>
    </row>
    <row r="117" spans="1:20" ht="20.25" customHeight="1" thickBot="1">
      <c r="A117" s="299"/>
      <c r="B117" s="258"/>
      <c r="C117" s="311"/>
      <c r="D117" s="310"/>
      <c r="E117" s="102"/>
      <c r="F117" s="102"/>
      <c r="G117" s="223"/>
      <c r="H117" s="223"/>
      <c r="I117" s="105">
        <f t="shared" si="1"/>
        <v>0</v>
      </c>
      <c r="J117" s="106">
        <f t="shared" si="17"/>
        <v>0</v>
      </c>
      <c r="K117" s="132"/>
      <c r="L117" s="103"/>
      <c r="M117" s="103"/>
      <c r="N117" s="103"/>
      <c r="O117" s="105">
        <f t="shared" si="2"/>
        <v>0</v>
      </c>
      <c r="P117" s="239"/>
      <c r="Q117" s="290"/>
      <c r="R117" s="105"/>
      <c r="S117" s="108"/>
      <c r="T117" s="109"/>
    </row>
    <row r="118" spans="1:20" ht="20.25" customHeight="1">
      <c r="A118" s="308">
        <v>14</v>
      </c>
      <c r="B118" s="318"/>
      <c r="C118" s="304"/>
      <c r="D118" s="300"/>
      <c r="E118" s="92"/>
      <c r="F118" s="92"/>
      <c r="G118" s="222"/>
      <c r="H118" s="222"/>
      <c r="I118" s="94">
        <f t="shared" si="1"/>
        <v>0</v>
      </c>
      <c r="J118" s="95">
        <f t="shared" si="17"/>
        <v>0</v>
      </c>
      <c r="K118" s="96"/>
      <c r="L118" s="93"/>
      <c r="M118" s="93"/>
      <c r="N118" s="93"/>
      <c r="O118" s="94">
        <f t="shared" si="2"/>
        <v>0</v>
      </c>
      <c r="P118" s="237"/>
      <c r="Q118" s="288"/>
      <c r="R118" s="94"/>
      <c r="S118" s="97"/>
      <c r="T118" s="98"/>
    </row>
    <row r="119" spans="1:20" ht="20.25" customHeight="1">
      <c r="A119" s="299"/>
      <c r="B119" s="257"/>
      <c r="C119" s="306"/>
      <c r="D119" s="302"/>
      <c r="E119" s="99"/>
      <c r="F119" s="99"/>
      <c r="G119" s="220"/>
      <c r="H119" s="220"/>
      <c r="I119" s="56">
        <f t="shared" si="1"/>
        <v>0</v>
      </c>
      <c r="J119" s="57">
        <f t="shared" si="17"/>
        <v>0</v>
      </c>
      <c r="K119" s="58"/>
      <c r="L119" s="55"/>
      <c r="M119" s="55"/>
      <c r="N119" s="55"/>
      <c r="O119" s="56">
        <f t="shared" si="2"/>
        <v>0</v>
      </c>
      <c r="P119" s="238"/>
      <c r="Q119" s="289"/>
      <c r="R119" s="56"/>
      <c r="S119" s="64"/>
      <c r="T119" s="100"/>
    </row>
    <row r="120" spans="1:20" ht="20.25" customHeight="1">
      <c r="A120" s="299"/>
      <c r="B120" s="257"/>
      <c r="C120" s="306"/>
      <c r="D120" s="302"/>
      <c r="E120" s="99"/>
      <c r="F120" s="99"/>
      <c r="G120" s="220"/>
      <c r="H120" s="220"/>
      <c r="I120" s="56">
        <f t="shared" si="1"/>
        <v>0</v>
      </c>
      <c r="J120" s="57">
        <f t="shared" si="17"/>
        <v>0</v>
      </c>
      <c r="K120" s="58"/>
      <c r="L120" s="55"/>
      <c r="M120" s="55"/>
      <c r="N120" s="55"/>
      <c r="O120" s="56">
        <f t="shared" si="2"/>
        <v>0</v>
      </c>
      <c r="P120" s="238"/>
      <c r="Q120" s="289"/>
      <c r="R120" s="56"/>
      <c r="S120" s="64"/>
      <c r="T120" s="100"/>
    </row>
    <row r="121" spans="1:20" ht="20.25" customHeight="1" thickBot="1">
      <c r="A121" s="309"/>
      <c r="B121" s="292"/>
      <c r="C121" s="307"/>
      <c r="D121" s="303"/>
      <c r="E121" s="102"/>
      <c r="F121" s="102"/>
      <c r="G121" s="223"/>
      <c r="H121" s="223"/>
      <c r="I121" s="105">
        <f t="shared" ref="I121:I172" si="36">G121*H121</f>
        <v>0</v>
      </c>
      <c r="J121" s="106">
        <f t="shared" si="17"/>
        <v>0</v>
      </c>
      <c r="K121" s="132"/>
      <c r="L121" s="103"/>
      <c r="M121" s="103"/>
      <c r="N121" s="103"/>
      <c r="O121" s="105">
        <f t="shared" ref="O121:O172" si="37">N121*L121</f>
        <v>0</v>
      </c>
      <c r="P121" s="239"/>
      <c r="Q121" s="290"/>
      <c r="R121" s="105"/>
      <c r="S121" s="108"/>
      <c r="T121" s="109"/>
    </row>
    <row r="122" spans="1:20" ht="20.25" customHeight="1">
      <c r="A122" s="293">
        <v>15</v>
      </c>
      <c r="B122" s="256"/>
      <c r="C122" s="305"/>
      <c r="D122" s="301"/>
      <c r="E122" s="92"/>
      <c r="F122" s="92"/>
      <c r="G122" s="222"/>
      <c r="H122" s="222"/>
      <c r="I122" s="94">
        <f t="shared" si="36"/>
        <v>0</v>
      </c>
      <c r="J122" s="95">
        <f t="shared" si="17"/>
        <v>0</v>
      </c>
      <c r="K122" s="96"/>
      <c r="L122" s="93"/>
      <c r="M122" s="93"/>
      <c r="N122" s="93"/>
      <c r="O122" s="94">
        <f t="shared" si="37"/>
        <v>0</v>
      </c>
      <c r="P122" s="237"/>
      <c r="Q122" s="288"/>
      <c r="R122" s="94"/>
      <c r="S122" s="97"/>
      <c r="T122" s="98"/>
    </row>
    <row r="123" spans="1:20" ht="20.25" customHeight="1">
      <c r="A123" s="293"/>
      <c r="B123" s="256"/>
      <c r="C123" s="305"/>
      <c r="D123" s="301"/>
      <c r="E123" s="99"/>
      <c r="F123" s="99"/>
      <c r="G123" s="220"/>
      <c r="H123" s="220"/>
      <c r="I123" s="197">
        <f t="shared" si="36"/>
        <v>0</v>
      </c>
      <c r="J123" s="57">
        <f t="shared" si="17"/>
        <v>0</v>
      </c>
      <c r="K123" s="58"/>
      <c r="L123" s="203"/>
      <c r="M123" s="203"/>
      <c r="N123" s="203"/>
      <c r="O123" s="197">
        <f t="shared" si="37"/>
        <v>0</v>
      </c>
      <c r="P123" s="259"/>
      <c r="Q123" s="339"/>
      <c r="R123" s="197"/>
      <c r="S123" s="64"/>
      <c r="T123" s="100"/>
    </row>
    <row r="124" spans="1:20" ht="20.25" customHeight="1">
      <c r="A124" s="293"/>
      <c r="B124" s="256"/>
      <c r="C124" s="305"/>
      <c r="D124" s="301"/>
      <c r="E124" s="99"/>
      <c r="F124" s="99"/>
      <c r="G124" s="220"/>
      <c r="H124" s="220"/>
      <c r="I124" s="197">
        <f t="shared" si="36"/>
        <v>0</v>
      </c>
      <c r="J124" s="57">
        <f t="shared" si="17"/>
        <v>0</v>
      </c>
      <c r="K124" s="58"/>
      <c r="L124" s="203"/>
      <c r="M124" s="203"/>
      <c r="N124" s="203"/>
      <c r="O124" s="197">
        <f t="shared" si="37"/>
        <v>0</v>
      </c>
      <c r="P124" s="259"/>
      <c r="Q124" s="339"/>
      <c r="R124" s="197"/>
      <c r="S124" s="64"/>
      <c r="T124" s="100"/>
    </row>
    <row r="125" spans="1:20" ht="20.25" customHeight="1">
      <c r="A125" s="293"/>
      <c r="B125" s="256"/>
      <c r="C125" s="305"/>
      <c r="D125" s="301"/>
      <c r="E125" s="99"/>
      <c r="F125" s="99"/>
      <c r="G125" s="220"/>
      <c r="H125" s="220"/>
      <c r="I125" s="197">
        <f t="shared" ref="I125:I126" si="38">G125*H125</f>
        <v>0</v>
      </c>
      <c r="J125" s="57">
        <f t="shared" si="17"/>
        <v>0</v>
      </c>
      <c r="K125" s="58"/>
      <c r="L125" s="203"/>
      <c r="M125" s="203"/>
      <c r="N125" s="203"/>
      <c r="O125" s="197">
        <f t="shared" ref="O125:O126" si="39">N125*L125</f>
        <v>0</v>
      </c>
      <c r="P125" s="259"/>
      <c r="Q125" s="339"/>
      <c r="R125" s="197"/>
      <c r="S125" s="64"/>
      <c r="T125" s="100"/>
    </row>
    <row r="126" spans="1:20" ht="20.25" customHeight="1">
      <c r="A126" s="293"/>
      <c r="B126" s="256"/>
      <c r="C126" s="305"/>
      <c r="D126" s="301"/>
      <c r="E126" s="99"/>
      <c r="F126" s="99"/>
      <c r="G126" s="220"/>
      <c r="H126" s="220"/>
      <c r="I126" s="197">
        <f t="shared" si="38"/>
        <v>0</v>
      </c>
      <c r="J126" s="57">
        <f t="shared" si="17"/>
        <v>0</v>
      </c>
      <c r="K126" s="58"/>
      <c r="L126" s="203"/>
      <c r="M126" s="203"/>
      <c r="N126" s="203"/>
      <c r="O126" s="197">
        <f t="shared" si="39"/>
        <v>0</v>
      </c>
      <c r="P126" s="259"/>
      <c r="Q126" s="339"/>
      <c r="R126" s="197"/>
      <c r="S126" s="64"/>
      <c r="T126" s="100"/>
    </row>
    <row r="127" spans="1:20" ht="20.25" customHeight="1">
      <c r="A127" s="294"/>
      <c r="B127" s="257"/>
      <c r="C127" s="306"/>
      <c r="D127" s="302"/>
      <c r="E127" s="99"/>
      <c r="F127" s="99"/>
      <c r="G127" s="220"/>
      <c r="H127" s="220"/>
      <c r="I127" s="56">
        <f t="shared" si="36"/>
        <v>0</v>
      </c>
      <c r="J127" s="57">
        <f t="shared" si="17"/>
        <v>0</v>
      </c>
      <c r="K127" s="58"/>
      <c r="L127" s="55"/>
      <c r="M127" s="55"/>
      <c r="N127" s="55"/>
      <c r="O127" s="56">
        <f t="shared" si="37"/>
        <v>0</v>
      </c>
      <c r="P127" s="238"/>
      <c r="Q127" s="289"/>
      <c r="R127" s="56"/>
      <c r="S127" s="64"/>
      <c r="T127" s="100"/>
    </row>
    <row r="128" spans="1:20" ht="20.25" customHeight="1">
      <c r="A128" s="294"/>
      <c r="B128" s="257"/>
      <c r="C128" s="306"/>
      <c r="D128" s="302"/>
      <c r="E128" s="99"/>
      <c r="F128" s="99"/>
      <c r="G128" s="220"/>
      <c r="H128" s="220"/>
      <c r="I128" s="56">
        <f t="shared" si="36"/>
        <v>0</v>
      </c>
      <c r="J128" s="57">
        <f t="shared" si="17"/>
        <v>0</v>
      </c>
      <c r="K128" s="58"/>
      <c r="L128" s="55"/>
      <c r="M128" s="55"/>
      <c r="N128" s="55"/>
      <c r="O128" s="56">
        <f t="shared" si="37"/>
        <v>0</v>
      </c>
      <c r="P128" s="238"/>
      <c r="Q128" s="289"/>
      <c r="R128" s="56"/>
      <c r="S128" s="64"/>
      <c r="T128" s="100"/>
    </row>
    <row r="129" spans="1:20" ht="20.25" customHeight="1" thickBot="1">
      <c r="A129" s="295"/>
      <c r="B129" s="258"/>
      <c r="C129" s="311"/>
      <c r="D129" s="310"/>
      <c r="E129" s="102"/>
      <c r="F129" s="102"/>
      <c r="G129" s="223"/>
      <c r="H129" s="223"/>
      <c r="I129" s="105">
        <f t="shared" si="36"/>
        <v>0</v>
      </c>
      <c r="J129" s="106">
        <f t="shared" si="17"/>
        <v>0</v>
      </c>
      <c r="K129" s="132"/>
      <c r="L129" s="103"/>
      <c r="M129" s="103"/>
      <c r="N129" s="103"/>
      <c r="O129" s="105">
        <f t="shared" si="37"/>
        <v>0</v>
      </c>
      <c r="P129" s="239"/>
      <c r="Q129" s="290"/>
      <c r="R129" s="105"/>
      <c r="S129" s="108"/>
      <c r="T129" s="109"/>
    </row>
    <row r="130" spans="1:20" ht="20.25" customHeight="1">
      <c r="A130" s="320">
        <v>16</v>
      </c>
      <c r="B130" s="291"/>
      <c r="C130" s="304"/>
      <c r="D130" s="300"/>
      <c r="E130" s="92"/>
      <c r="F130" s="92"/>
      <c r="G130" s="222"/>
      <c r="H130" s="222"/>
      <c r="I130" s="94">
        <f t="shared" si="36"/>
        <v>0</v>
      </c>
      <c r="J130" s="95">
        <f t="shared" si="17"/>
        <v>0</v>
      </c>
      <c r="K130" s="96"/>
      <c r="L130" s="93"/>
      <c r="M130" s="93"/>
      <c r="N130" s="93"/>
      <c r="O130" s="94">
        <f t="shared" si="37"/>
        <v>0</v>
      </c>
      <c r="P130" s="237"/>
      <c r="Q130" s="288"/>
      <c r="R130" s="94"/>
      <c r="S130" s="97"/>
      <c r="T130" s="98"/>
    </row>
    <row r="131" spans="1:20" ht="20.25" customHeight="1">
      <c r="A131" s="293"/>
      <c r="B131" s="256"/>
      <c r="C131" s="305"/>
      <c r="D131" s="301"/>
      <c r="E131" s="99"/>
      <c r="F131" s="99"/>
      <c r="G131" s="220"/>
      <c r="H131" s="220"/>
      <c r="I131" s="197">
        <f t="shared" si="36"/>
        <v>0</v>
      </c>
      <c r="J131" s="57">
        <f t="shared" si="17"/>
        <v>0</v>
      </c>
      <c r="K131" s="58"/>
      <c r="L131" s="203"/>
      <c r="M131" s="203"/>
      <c r="N131" s="203"/>
      <c r="O131" s="197">
        <f t="shared" si="37"/>
        <v>0</v>
      </c>
      <c r="P131" s="259"/>
      <c r="Q131" s="339"/>
      <c r="R131" s="197"/>
      <c r="S131" s="64"/>
      <c r="T131" s="100"/>
    </row>
    <row r="132" spans="1:20" ht="20.25" customHeight="1">
      <c r="A132" s="293"/>
      <c r="B132" s="256"/>
      <c r="C132" s="305"/>
      <c r="D132" s="301"/>
      <c r="E132" s="99"/>
      <c r="F132" s="99"/>
      <c r="G132" s="220"/>
      <c r="H132" s="220"/>
      <c r="I132" s="197">
        <f t="shared" si="36"/>
        <v>0</v>
      </c>
      <c r="J132" s="57">
        <f t="shared" si="17"/>
        <v>0</v>
      </c>
      <c r="K132" s="58"/>
      <c r="L132" s="203"/>
      <c r="M132" s="203"/>
      <c r="N132" s="203"/>
      <c r="O132" s="197">
        <f t="shared" si="37"/>
        <v>0</v>
      </c>
      <c r="P132" s="259"/>
      <c r="Q132" s="339"/>
      <c r="R132" s="197"/>
      <c r="S132" s="64"/>
      <c r="T132" s="100"/>
    </row>
    <row r="133" spans="1:20" ht="20.25" customHeight="1">
      <c r="A133" s="293"/>
      <c r="B133" s="256"/>
      <c r="C133" s="305"/>
      <c r="D133" s="301"/>
      <c r="E133" s="99"/>
      <c r="F133" s="99"/>
      <c r="G133" s="220"/>
      <c r="H133" s="220"/>
      <c r="I133" s="197">
        <f t="shared" ref="I133:I134" si="40">G133*H133</f>
        <v>0</v>
      </c>
      <c r="J133" s="57">
        <f t="shared" si="17"/>
        <v>0</v>
      </c>
      <c r="K133" s="58"/>
      <c r="L133" s="203"/>
      <c r="M133" s="203"/>
      <c r="N133" s="203"/>
      <c r="O133" s="197">
        <f t="shared" ref="O133:O134" si="41">N133*L133</f>
        <v>0</v>
      </c>
      <c r="P133" s="259"/>
      <c r="Q133" s="339"/>
      <c r="R133" s="197"/>
      <c r="S133" s="64"/>
      <c r="T133" s="100"/>
    </row>
    <row r="134" spans="1:20" ht="20.25" customHeight="1">
      <c r="A134" s="293"/>
      <c r="B134" s="256"/>
      <c r="C134" s="305"/>
      <c r="D134" s="301"/>
      <c r="E134" s="99"/>
      <c r="F134" s="99"/>
      <c r="G134" s="220"/>
      <c r="H134" s="220"/>
      <c r="I134" s="197">
        <f t="shared" si="40"/>
        <v>0</v>
      </c>
      <c r="J134" s="57">
        <f t="shared" si="17"/>
        <v>0</v>
      </c>
      <c r="K134" s="58"/>
      <c r="L134" s="203"/>
      <c r="M134" s="203"/>
      <c r="N134" s="203"/>
      <c r="O134" s="197">
        <f t="shared" si="41"/>
        <v>0</v>
      </c>
      <c r="P134" s="259"/>
      <c r="Q134" s="339"/>
      <c r="R134" s="197"/>
      <c r="S134" s="64"/>
      <c r="T134" s="100"/>
    </row>
    <row r="135" spans="1:20" ht="20.25" customHeight="1">
      <c r="A135" s="294"/>
      <c r="B135" s="257"/>
      <c r="C135" s="306"/>
      <c r="D135" s="302"/>
      <c r="E135" s="99"/>
      <c r="F135" s="99"/>
      <c r="G135" s="220"/>
      <c r="H135" s="220"/>
      <c r="I135" s="56">
        <f t="shared" si="36"/>
        <v>0</v>
      </c>
      <c r="J135" s="57">
        <f t="shared" si="17"/>
        <v>0</v>
      </c>
      <c r="K135" s="58"/>
      <c r="L135" s="55"/>
      <c r="M135" s="55"/>
      <c r="N135" s="55"/>
      <c r="O135" s="56">
        <f t="shared" si="37"/>
        <v>0</v>
      </c>
      <c r="P135" s="238"/>
      <c r="Q135" s="289"/>
      <c r="R135" s="56"/>
      <c r="S135" s="64"/>
      <c r="T135" s="100"/>
    </row>
    <row r="136" spans="1:20" ht="20.25" customHeight="1">
      <c r="A136" s="294"/>
      <c r="B136" s="257"/>
      <c r="C136" s="306"/>
      <c r="D136" s="302"/>
      <c r="E136" s="99"/>
      <c r="F136" s="99"/>
      <c r="G136" s="220"/>
      <c r="H136" s="220"/>
      <c r="I136" s="56">
        <f t="shared" si="36"/>
        <v>0</v>
      </c>
      <c r="J136" s="57">
        <f t="shared" si="17"/>
        <v>0</v>
      </c>
      <c r="K136" s="58"/>
      <c r="L136" s="55"/>
      <c r="M136" s="55"/>
      <c r="N136" s="55"/>
      <c r="O136" s="56">
        <f t="shared" si="37"/>
        <v>0</v>
      </c>
      <c r="P136" s="238"/>
      <c r="Q136" s="289"/>
      <c r="R136" s="56"/>
      <c r="S136" s="64"/>
      <c r="T136" s="100"/>
    </row>
    <row r="137" spans="1:20" ht="20.25" customHeight="1" thickBot="1">
      <c r="A137" s="321"/>
      <c r="B137" s="292"/>
      <c r="C137" s="307"/>
      <c r="D137" s="303"/>
      <c r="E137" s="102"/>
      <c r="F137" s="102"/>
      <c r="G137" s="223"/>
      <c r="H137" s="223"/>
      <c r="I137" s="105">
        <f t="shared" si="36"/>
        <v>0</v>
      </c>
      <c r="J137" s="106">
        <f t="shared" si="17"/>
        <v>0</v>
      </c>
      <c r="K137" s="132"/>
      <c r="L137" s="103"/>
      <c r="M137" s="103"/>
      <c r="N137" s="103"/>
      <c r="O137" s="105">
        <f t="shared" si="37"/>
        <v>0</v>
      </c>
      <c r="P137" s="239"/>
      <c r="Q137" s="290"/>
      <c r="R137" s="105"/>
      <c r="S137" s="108"/>
      <c r="T137" s="109"/>
    </row>
    <row r="138" spans="1:20" ht="20.25" customHeight="1">
      <c r="A138" s="299">
        <v>17</v>
      </c>
      <c r="B138" s="256"/>
      <c r="C138" s="305"/>
      <c r="D138" s="301"/>
      <c r="E138" s="138"/>
      <c r="F138" s="92"/>
      <c r="G138" s="222"/>
      <c r="H138" s="222"/>
      <c r="I138" s="94">
        <f t="shared" si="36"/>
        <v>0</v>
      </c>
      <c r="J138" s="95">
        <f t="shared" si="17"/>
        <v>0</v>
      </c>
      <c r="K138" s="96"/>
      <c r="L138" s="93"/>
      <c r="M138" s="93"/>
      <c r="N138" s="93"/>
      <c r="O138" s="94">
        <f t="shared" si="37"/>
        <v>0</v>
      </c>
      <c r="P138" s="237"/>
      <c r="Q138" s="288"/>
      <c r="R138" s="94"/>
      <c r="S138" s="97"/>
      <c r="T138" s="98"/>
    </row>
    <row r="139" spans="1:20" ht="20.25" customHeight="1">
      <c r="A139" s="299"/>
      <c r="B139" s="257"/>
      <c r="C139" s="306"/>
      <c r="D139" s="302"/>
      <c r="E139" s="99"/>
      <c r="F139" s="99"/>
      <c r="G139" s="220"/>
      <c r="H139" s="220"/>
      <c r="I139" s="56">
        <f t="shared" si="36"/>
        <v>0</v>
      </c>
      <c r="J139" s="57">
        <f t="shared" si="17"/>
        <v>0</v>
      </c>
      <c r="K139" s="58"/>
      <c r="L139" s="55"/>
      <c r="M139" s="55"/>
      <c r="N139" s="55"/>
      <c r="O139" s="56">
        <f t="shared" si="37"/>
        <v>0</v>
      </c>
      <c r="P139" s="238"/>
      <c r="Q139" s="289"/>
      <c r="R139" s="56"/>
      <c r="S139" s="64"/>
      <c r="T139" s="100"/>
    </row>
    <row r="140" spans="1:20" ht="20.25" customHeight="1">
      <c r="A140" s="299"/>
      <c r="B140" s="257"/>
      <c r="C140" s="306"/>
      <c r="D140" s="302"/>
      <c r="E140" s="99"/>
      <c r="F140" s="99"/>
      <c r="G140" s="220"/>
      <c r="H140" s="220"/>
      <c r="I140" s="56">
        <f t="shared" si="36"/>
        <v>0</v>
      </c>
      <c r="J140" s="57">
        <f t="shared" si="17"/>
        <v>0</v>
      </c>
      <c r="K140" s="58"/>
      <c r="L140" s="55"/>
      <c r="M140" s="55"/>
      <c r="N140" s="55"/>
      <c r="O140" s="56">
        <f t="shared" si="37"/>
        <v>0</v>
      </c>
      <c r="P140" s="238"/>
      <c r="Q140" s="289"/>
      <c r="R140" s="56"/>
      <c r="S140" s="64"/>
      <c r="T140" s="100"/>
    </row>
    <row r="141" spans="1:20" ht="20.25" customHeight="1">
      <c r="A141" s="299"/>
      <c r="B141" s="257"/>
      <c r="C141" s="306"/>
      <c r="D141" s="302"/>
      <c r="E141" s="99"/>
      <c r="F141" s="99"/>
      <c r="G141" s="220"/>
      <c r="H141" s="220"/>
      <c r="I141" s="56">
        <f t="shared" si="36"/>
        <v>0</v>
      </c>
      <c r="J141" s="57">
        <f t="shared" si="17"/>
        <v>0</v>
      </c>
      <c r="K141" s="58"/>
      <c r="L141" s="55"/>
      <c r="M141" s="55"/>
      <c r="N141" s="55"/>
      <c r="O141" s="56">
        <f>N141*L141</f>
        <v>0</v>
      </c>
      <c r="P141" s="238"/>
      <c r="Q141" s="289"/>
      <c r="R141" s="56"/>
      <c r="S141" s="64"/>
      <c r="T141" s="100"/>
    </row>
    <row r="142" spans="1:20" ht="20.25" customHeight="1">
      <c r="A142" s="299"/>
      <c r="B142" s="257"/>
      <c r="C142" s="306"/>
      <c r="D142" s="302"/>
      <c r="E142" s="99"/>
      <c r="F142" s="99"/>
      <c r="G142" s="220"/>
      <c r="H142" s="220"/>
      <c r="I142" s="56">
        <f t="shared" si="36"/>
        <v>0</v>
      </c>
      <c r="J142" s="57">
        <f t="shared" ref="J142:J205" si="42">I142*$C$293</f>
        <v>0</v>
      </c>
      <c r="K142" s="58"/>
      <c r="L142" s="55"/>
      <c r="M142" s="55"/>
      <c r="N142" s="55"/>
      <c r="O142" s="56">
        <f t="shared" si="37"/>
        <v>0</v>
      </c>
      <c r="P142" s="238"/>
      <c r="Q142" s="289"/>
      <c r="R142" s="56"/>
      <c r="S142" s="64"/>
      <c r="T142" s="100"/>
    </row>
    <row r="143" spans="1:20" ht="20.25" customHeight="1">
      <c r="A143" s="299"/>
      <c r="B143" s="257"/>
      <c r="C143" s="306"/>
      <c r="D143" s="302"/>
      <c r="E143" s="99"/>
      <c r="F143" s="99"/>
      <c r="G143" s="220"/>
      <c r="H143" s="220"/>
      <c r="I143" s="56">
        <f t="shared" si="36"/>
        <v>0</v>
      </c>
      <c r="J143" s="57">
        <f t="shared" si="42"/>
        <v>0</v>
      </c>
      <c r="K143" s="58"/>
      <c r="L143" s="55"/>
      <c r="M143" s="55"/>
      <c r="N143" s="55"/>
      <c r="O143" s="56">
        <f t="shared" si="37"/>
        <v>0</v>
      </c>
      <c r="P143" s="238"/>
      <c r="Q143" s="289"/>
      <c r="R143" s="56"/>
      <c r="S143" s="64"/>
      <c r="T143" s="100"/>
    </row>
    <row r="144" spans="1:20" ht="20.25" customHeight="1">
      <c r="A144" s="299"/>
      <c r="B144" s="257"/>
      <c r="C144" s="306"/>
      <c r="D144" s="302"/>
      <c r="E144" s="99"/>
      <c r="F144" s="99"/>
      <c r="G144" s="220"/>
      <c r="H144" s="220"/>
      <c r="I144" s="56">
        <f t="shared" si="36"/>
        <v>0</v>
      </c>
      <c r="J144" s="57">
        <f t="shared" si="42"/>
        <v>0</v>
      </c>
      <c r="K144" s="58"/>
      <c r="L144" s="55"/>
      <c r="M144" s="55"/>
      <c r="N144" s="55"/>
      <c r="O144" s="56">
        <f t="shared" si="37"/>
        <v>0</v>
      </c>
      <c r="P144" s="238"/>
      <c r="Q144" s="289"/>
      <c r="R144" s="56"/>
      <c r="S144" s="64"/>
      <c r="T144" s="100"/>
    </row>
    <row r="145" spans="1:20" ht="20.25" customHeight="1" thickBot="1">
      <c r="A145" s="299"/>
      <c r="B145" s="258"/>
      <c r="C145" s="311"/>
      <c r="D145" s="310"/>
      <c r="E145" s="102"/>
      <c r="F145" s="102"/>
      <c r="G145" s="223"/>
      <c r="H145" s="223"/>
      <c r="I145" s="105">
        <f t="shared" si="36"/>
        <v>0</v>
      </c>
      <c r="J145" s="106">
        <f t="shared" si="42"/>
        <v>0</v>
      </c>
      <c r="K145" s="132"/>
      <c r="L145" s="103"/>
      <c r="M145" s="103"/>
      <c r="N145" s="103"/>
      <c r="O145" s="105">
        <f t="shared" si="37"/>
        <v>0</v>
      </c>
      <c r="P145" s="239"/>
      <c r="Q145" s="290"/>
      <c r="R145" s="105"/>
      <c r="S145" s="108"/>
      <c r="T145" s="109"/>
    </row>
    <row r="146" spans="1:20" ht="20.25" customHeight="1">
      <c r="A146" s="320">
        <v>18</v>
      </c>
      <c r="B146" s="291"/>
      <c r="C146" s="304"/>
      <c r="D146" s="300"/>
      <c r="E146" s="92"/>
      <c r="F146" s="92"/>
      <c r="G146" s="222"/>
      <c r="H146" s="222"/>
      <c r="I146" s="94">
        <f t="shared" si="36"/>
        <v>0</v>
      </c>
      <c r="J146" s="95">
        <f t="shared" si="42"/>
        <v>0</v>
      </c>
      <c r="K146" s="96"/>
      <c r="L146" s="93"/>
      <c r="M146" s="93"/>
      <c r="N146" s="93"/>
      <c r="O146" s="94">
        <f t="shared" si="37"/>
        <v>0</v>
      </c>
      <c r="P146" s="237"/>
      <c r="Q146" s="288"/>
      <c r="R146" s="94"/>
      <c r="S146" s="97"/>
      <c r="T146" s="98"/>
    </row>
    <row r="147" spans="1:20" ht="20.25" customHeight="1">
      <c r="A147" s="294"/>
      <c r="B147" s="257"/>
      <c r="C147" s="306"/>
      <c r="D147" s="302"/>
      <c r="E147" s="99"/>
      <c r="F147" s="99"/>
      <c r="G147" s="220"/>
      <c r="H147" s="220"/>
      <c r="I147" s="56">
        <f t="shared" si="36"/>
        <v>0</v>
      </c>
      <c r="J147" s="57">
        <f t="shared" si="42"/>
        <v>0</v>
      </c>
      <c r="K147" s="58"/>
      <c r="L147" s="55"/>
      <c r="M147" s="55"/>
      <c r="N147" s="55"/>
      <c r="O147" s="56">
        <f t="shared" si="37"/>
        <v>0</v>
      </c>
      <c r="P147" s="238"/>
      <c r="Q147" s="289"/>
      <c r="R147" s="56"/>
      <c r="S147" s="64"/>
      <c r="T147" s="100"/>
    </row>
    <row r="148" spans="1:20" ht="20.25" customHeight="1">
      <c r="A148" s="294"/>
      <c r="B148" s="257"/>
      <c r="C148" s="306"/>
      <c r="D148" s="302"/>
      <c r="E148" s="99"/>
      <c r="F148" s="99"/>
      <c r="G148" s="220"/>
      <c r="H148" s="220"/>
      <c r="I148" s="56">
        <f t="shared" si="36"/>
        <v>0</v>
      </c>
      <c r="J148" s="57">
        <f t="shared" si="42"/>
        <v>0</v>
      </c>
      <c r="K148" s="58"/>
      <c r="L148" s="55"/>
      <c r="M148" s="55"/>
      <c r="N148" s="55"/>
      <c r="O148" s="56">
        <f t="shared" si="37"/>
        <v>0</v>
      </c>
      <c r="P148" s="238"/>
      <c r="Q148" s="289"/>
      <c r="R148" s="56"/>
      <c r="S148" s="64"/>
      <c r="T148" s="100"/>
    </row>
    <row r="149" spans="1:20" ht="20.25" customHeight="1">
      <c r="A149" s="294"/>
      <c r="B149" s="257"/>
      <c r="C149" s="306"/>
      <c r="D149" s="302"/>
      <c r="E149" s="99"/>
      <c r="F149" s="99"/>
      <c r="G149" s="220"/>
      <c r="H149" s="220"/>
      <c r="I149" s="56">
        <f t="shared" si="36"/>
        <v>0</v>
      </c>
      <c r="J149" s="57">
        <f t="shared" si="42"/>
        <v>0</v>
      </c>
      <c r="K149" s="58"/>
      <c r="L149" s="55"/>
      <c r="M149" s="55"/>
      <c r="N149" s="55"/>
      <c r="O149" s="56">
        <f t="shared" si="37"/>
        <v>0</v>
      </c>
      <c r="P149" s="238"/>
      <c r="Q149" s="289"/>
      <c r="R149" s="56"/>
      <c r="S149" s="64"/>
      <c r="T149" s="100"/>
    </row>
    <row r="150" spans="1:20" ht="20.25" customHeight="1">
      <c r="A150" s="294"/>
      <c r="B150" s="257"/>
      <c r="C150" s="306"/>
      <c r="D150" s="302"/>
      <c r="E150" s="99"/>
      <c r="F150" s="99"/>
      <c r="G150" s="220"/>
      <c r="H150" s="220"/>
      <c r="I150" s="56">
        <f t="shared" si="36"/>
        <v>0</v>
      </c>
      <c r="J150" s="57">
        <f t="shared" si="42"/>
        <v>0</v>
      </c>
      <c r="K150" s="58"/>
      <c r="L150" s="55"/>
      <c r="M150" s="55"/>
      <c r="N150" s="55"/>
      <c r="O150" s="56">
        <f t="shared" si="37"/>
        <v>0</v>
      </c>
      <c r="P150" s="238"/>
      <c r="Q150" s="289"/>
      <c r="R150" s="56"/>
      <c r="S150" s="64"/>
      <c r="T150" s="100"/>
    </row>
    <row r="151" spans="1:20" ht="20.25" customHeight="1">
      <c r="A151" s="294"/>
      <c r="B151" s="257"/>
      <c r="C151" s="306"/>
      <c r="D151" s="302"/>
      <c r="E151" s="99"/>
      <c r="F151" s="99"/>
      <c r="G151" s="220"/>
      <c r="H151" s="220"/>
      <c r="I151" s="56">
        <f t="shared" si="36"/>
        <v>0</v>
      </c>
      <c r="J151" s="57">
        <f t="shared" si="42"/>
        <v>0</v>
      </c>
      <c r="K151" s="58"/>
      <c r="L151" s="55"/>
      <c r="M151" s="55"/>
      <c r="N151" s="55"/>
      <c r="O151" s="56">
        <f t="shared" si="37"/>
        <v>0</v>
      </c>
      <c r="P151" s="238"/>
      <c r="Q151" s="289"/>
      <c r="R151" s="56"/>
      <c r="S151" s="64"/>
      <c r="T151" s="100"/>
    </row>
    <row r="152" spans="1:20" ht="20.25" customHeight="1">
      <c r="A152" s="294"/>
      <c r="B152" s="257"/>
      <c r="C152" s="306"/>
      <c r="D152" s="302"/>
      <c r="E152" s="99"/>
      <c r="F152" s="99"/>
      <c r="G152" s="220"/>
      <c r="H152" s="220"/>
      <c r="I152" s="56">
        <f t="shared" si="36"/>
        <v>0</v>
      </c>
      <c r="J152" s="57">
        <f t="shared" si="42"/>
        <v>0</v>
      </c>
      <c r="K152" s="58"/>
      <c r="L152" s="55"/>
      <c r="M152" s="55"/>
      <c r="N152" s="55"/>
      <c r="O152" s="56">
        <f t="shared" si="37"/>
        <v>0</v>
      </c>
      <c r="P152" s="238"/>
      <c r="Q152" s="289"/>
      <c r="R152" s="56"/>
      <c r="S152" s="64"/>
      <c r="T152" s="100"/>
    </row>
    <row r="153" spans="1:20" ht="20.25" customHeight="1" thickBot="1">
      <c r="A153" s="321"/>
      <c r="B153" s="292"/>
      <c r="C153" s="307"/>
      <c r="D153" s="303"/>
      <c r="E153" s="102"/>
      <c r="F153" s="102"/>
      <c r="G153" s="223"/>
      <c r="H153" s="223"/>
      <c r="I153" s="105">
        <f t="shared" si="36"/>
        <v>0</v>
      </c>
      <c r="J153" s="106">
        <f t="shared" si="42"/>
        <v>0</v>
      </c>
      <c r="K153" s="132"/>
      <c r="L153" s="103"/>
      <c r="M153" s="103"/>
      <c r="N153" s="103"/>
      <c r="O153" s="105">
        <f t="shared" si="37"/>
        <v>0</v>
      </c>
      <c r="P153" s="239"/>
      <c r="Q153" s="290"/>
      <c r="R153" s="105"/>
      <c r="S153" s="108"/>
      <c r="T153" s="109"/>
    </row>
    <row r="154" spans="1:20" ht="20.25" customHeight="1">
      <c r="A154" s="293">
        <v>19</v>
      </c>
      <c r="B154" s="256"/>
      <c r="C154" s="305"/>
      <c r="D154" s="301"/>
      <c r="E154" s="92"/>
      <c r="F154" s="92"/>
      <c r="G154" s="222"/>
      <c r="H154" s="222"/>
      <c r="I154" s="94">
        <f t="shared" si="36"/>
        <v>0</v>
      </c>
      <c r="J154" s="95">
        <f t="shared" si="42"/>
        <v>0</v>
      </c>
      <c r="K154" s="96"/>
      <c r="L154" s="93"/>
      <c r="M154" s="93"/>
      <c r="N154" s="93"/>
      <c r="O154" s="94">
        <f t="shared" si="37"/>
        <v>0</v>
      </c>
      <c r="P154" s="237"/>
      <c r="Q154" s="288"/>
      <c r="R154" s="94"/>
      <c r="S154" s="97"/>
      <c r="T154" s="98"/>
    </row>
    <row r="155" spans="1:20" ht="20.25" customHeight="1">
      <c r="A155" s="294"/>
      <c r="B155" s="257"/>
      <c r="C155" s="306"/>
      <c r="D155" s="302"/>
      <c r="E155" s="139"/>
      <c r="F155" s="99"/>
      <c r="G155" s="220"/>
      <c r="H155" s="220"/>
      <c r="I155" s="56">
        <f t="shared" si="36"/>
        <v>0</v>
      </c>
      <c r="J155" s="57">
        <f t="shared" si="42"/>
        <v>0</v>
      </c>
      <c r="K155" s="58"/>
      <c r="L155" s="55"/>
      <c r="M155" s="55"/>
      <c r="N155" s="55"/>
      <c r="O155" s="56">
        <f t="shared" si="37"/>
        <v>0</v>
      </c>
      <c r="P155" s="238"/>
      <c r="Q155" s="289"/>
      <c r="R155" s="56"/>
      <c r="S155" s="64"/>
      <c r="T155" s="100"/>
    </row>
    <row r="156" spans="1:20" ht="20.25" customHeight="1">
      <c r="A156" s="294"/>
      <c r="B156" s="257"/>
      <c r="C156" s="306"/>
      <c r="D156" s="302"/>
      <c r="E156" s="139"/>
      <c r="F156" s="99"/>
      <c r="G156" s="220"/>
      <c r="H156" s="220"/>
      <c r="I156" s="56">
        <f t="shared" si="36"/>
        <v>0</v>
      </c>
      <c r="J156" s="57">
        <f t="shared" si="42"/>
        <v>0</v>
      </c>
      <c r="K156" s="58"/>
      <c r="L156" s="55"/>
      <c r="M156" s="55"/>
      <c r="N156" s="55"/>
      <c r="O156" s="56">
        <f t="shared" si="37"/>
        <v>0</v>
      </c>
      <c r="P156" s="238"/>
      <c r="Q156" s="289"/>
      <c r="R156" s="56"/>
      <c r="S156" s="64"/>
      <c r="T156" s="100"/>
    </row>
    <row r="157" spans="1:20" ht="20.25" customHeight="1">
      <c r="A157" s="294"/>
      <c r="B157" s="257"/>
      <c r="C157" s="306"/>
      <c r="D157" s="302"/>
      <c r="E157" s="139"/>
      <c r="F157" s="99"/>
      <c r="G157" s="220"/>
      <c r="H157" s="220"/>
      <c r="I157" s="56">
        <f t="shared" si="36"/>
        <v>0</v>
      </c>
      <c r="J157" s="57">
        <f t="shared" si="42"/>
        <v>0</v>
      </c>
      <c r="K157" s="58"/>
      <c r="L157" s="55"/>
      <c r="M157" s="55"/>
      <c r="N157" s="55"/>
      <c r="O157" s="56">
        <f t="shared" si="37"/>
        <v>0</v>
      </c>
      <c r="P157" s="238"/>
      <c r="Q157" s="289"/>
      <c r="R157" s="56"/>
      <c r="S157" s="64"/>
      <c r="T157" s="100"/>
    </row>
    <row r="158" spans="1:20" ht="20.25" customHeight="1">
      <c r="A158" s="294"/>
      <c r="B158" s="257"/>
      <c r="C158" s="306"/>
      <c r="D158" s="302"/>
      <c r="E158" s="139"/>
      <c r="F158" s="99"/>
      <c r="G158" s="220"/>
      <c r="H158" s="220"/>
      <c r="I158" s="56">
        <f t="shared" si="36"/>
        <v>0</v>
      </c>
      <c r="J158" s="57">
        <f t="shared" si="42"/>
        <v>0</v>
      </c>
      <c r="K158" s="58"/>
      <c r="L158" s="55"/>
      <c r="M158" s="55"/>
      <c r="N158" s="55"/>
      <c r="O158" s="56">
        <f t="shared" si="37"/>
        <v>0</v>
      </c>
      <c r="P158" s="238"/>
      <c r="Q158" s="289"/>
      <c r="R158" s="56"/>
      <c r="S158" s="64"/>
      <c r="T158" s="100"/>
    </row>
    <row r="159" spans="1:20" ht="20.25" customHeight="1">
      <c r="A159" s="294"/>
      <c r="B159" s="257"/>
      <c r="C159" s="306"/>
      <c r="D159" s="302"/>
      <c r="E159" s="139"/>
      <c r="F159" s="99"/>
      <c r="G159" s="220"/>
      <c r="H159" s="220"/>
      <c r="I159" s="56">
        <f t="shared" si="36"/>
        <v>0</v>
      </c>
      <c r="J159" s="57">
        <f t="shared" si="42"/>
        <v>0</v>
      </c>
      <c r="K159" s="58"/>
      <c r="L159" s="55"/>
      <c r="M159" s="55"/>
      <c r="N159" s="55"/>
      <c r="O159" s="56">
        <f t="shared" si="37"/>
        <v>0</v>
      </c>
      <c r="P159" s="238"/>
      <c r="Q159" s="289"/>
      <c r="R159" s="56"/>
      <c r="S159" s="64"/>
      <c r="T159" s="100"/>
    </row>
    <row r="160" spans="1:20" ht="20.25" customHeight="1">
      <c r="A160" s="294"/>
      <c r="B160" s="257"/>
      <c r="C160" s="306"/>
      <c r="D160" s="302"/>
      <c r="E160" s="139"/>
      <c r="F160" s="99"/>
      <c r="G160" s="220"/>
      <c r="H160" s="220"/>
      <c r="I160" s="56">
        <f t="shared" si="36"/>
        <v>0</v>
      </c>
      <c r="J160" s="57">
        <f t="shared" si="42"/>
        <v>0</v>
      </c>
      <c r="K160" s="58"/>
      <c r="L160" s="55"/>
      <c r="M160" s="55"/>
      <c r="N160" s="55"/>
      <c r="O160" s="56">
        <f t="shared" si="37"/>
        <v>0</v>
      </c>
      <c r="P160" s="238"/>
      <c r="Q160" s="289"/>
      <c r="R160" s="56"/>
      <c r="S160" s="64"/>
      <c r="T160" s="100"/>
    </row>
    <row r="161" spans="1:20" ht="20.25" customHeight="1" thickBot="1">
      <c r="A161" s="295"/>
      <c r="B161" s="258"/>
      <c r="C161" s="311"/>
      <c r="D161" s="310"/>
      <c r="E161" s="140"/>
      <c r="F161" s="102"/>
      <c r="G161" s="223"/>
      <c r="H161" s="223"/>
      <c r="I161" s="105">
        <f t="shared" si="36"/>
        <v>0</v>
      </c>
      <c r="J161" s="106">
        <f t="shared" si="42"/>
        <v>0</v>
      </c>
      <c r="K161" s="132"/>
      <c r="L161" s="103"/>
      <c r="M161" s="103"/>
      <c r="N161" s="103"/>
      <c r="O161" s="105">
        <f t="shared" si="37"/>
        <v>0</v>
      </c>
      <c r="P161" s="239"/>
      <c r="Q161" s="290"/>
      <c r="R161" s="105"/>
      <c r="S161" s="108"/>
      <c r="T161" s="109"/>
    </row>
    <row r="162" spans="1:20" ht="20.25" customHeight="1">
      <c r="A162" s="308">
        <v>20</v>
      </c>
      <c r="B162" s="291"/>
      <c r="C162" s="304"/>
      <c r="D162" s="300"/>
      <c r="E162" s="92"/>
      <c r="F162" s="92"/>
      <c r="G162" s="222"/>
      <c r="H162" s="222"/>
      <c r="I162" s="94">
        <f t="shared" si="36"/>
        <v>0</v>
      </c>
      <c r="J162" s="95">
        <f t="shared" si="42"/>
        <v>0</v>
      </c>
      <c r="K162" s="96"/>
      <c r="L162" s="93"/>
      <c r="M162" s="93"/>
      <c r="N162" s="93"/>
      <c r="O162" s="94">
        <f t="shared" si="37"/>
        <v>0</v>
      </c>
      <c r="P162" s="237"/>
      <c r="Q162" s="288"/>
      <c r="R162" s="94"/>
      <c r="S162" s="97"/>
      <c r="T162" s="98"/>
    </row>
    <row r="163" spans="1:20" ht="20.25" customHeight="1">
      <c r="A163" s="299"/>
      <c r="B163" s="257"/>
      <c r="C163" s="306"/>
      <c r="D163" s="302"/>
      <c r="E163" s="99"/>
      <c r="F163" s="99"/>
      <c r="G163" s="220"/>
      <c r="H163" s="220"/>
      <c r="I163" s="56">
        <f t="shared" si="36"/>
        <v>0</v>
      </c>
      <c r="J163" s="57">
        <f t="shared" si="42"/>
        <v>0</v>
      </c>
      <c r="K163" s="58"/>
      <c r="L163" s="55"/>
      <c r="M163" s="55"/>
      <c r="N163" s="55"/>
      <c r="O163" s="56">
        <f t="shared" si="37"/>
        <v>0</v>
      </c>
      <c r="P163" s="238"/>
      <c r="Q163" s="289"/>
      <c r="R163" s="56"/>
      <c r="S163" s="64"/>
      <c r="T163" s="100"/>
    </row>
    <row r="164" spans="1:20" ht="20.25" customHeight="1">
      <c r="A164" s="299"/>
      <c r="B164" s="257"/>
      <c r="C164" s="306"/>
      <c r="D164" s="302"/>
      <c r="E164" s="99"/>
      <c r="F164" s="99"/>
      <c r="G164" s="220"/>
      <c r="H164" s="220"/>
      <c r="I164" s="56">
        <f t="shared" si="36"/>
        <v>0</v>
      </c>
      <c r="J164" s="57">
        <f t="shared" si="42"/>
        <v>0</v>
      </c>
      <c r="K164" s="58"/>
      <c r="L164" s="55"/>
      <c r="M164" s="55"/>
      <c r="N164" s="55"/>
      <c r="O164" s="56">
        <f t="shared" si="37"/>
        <v>0</v>
      </c>
      <c r="P164" s="238"/>
      <c r="Q164" s="289"/>
      <c r="R164" s="56"/>
      <c r="S164" s="64"/>
      <c r="T164" s="100"/>
    </row>
    <row r="165" spans="1:20" ht="20.25" customHeight="1">
      <c r="A165" s="299"/>
      <c r="B165" s="257"/>
      <c r="C165" s="306"/>
      <c r="D165" s="302"/>
      <c r="E165" s="99"/>
      <c r="F165" s="99"/>
      <c r="G165" s="220"/>
      <c r="H165" s="220"/>
      <c r="I165" s="56">
        <f t="shared" si="36"/>
        <v>0</v>
      </c>
      <c r="J165" s="57">
        <f t="shared" si="42"/>
        <v>0</v>
      </c>
      <c r="K165" s="58"/>
      <c r="L165" s="55"/>
      <c r="M165" s="55"/>
      <c r="N165" s="55"/>
      <c r="O165" s="56">
        <f t="shared" si="37"/>
        <v>0</v>
      </c>
      <c r="P165" s="238"/>
      <c r="Q165" s="289"/>
      <c r="R165" s="56"/>
      <c r="S165" s="64"/>
      <c r="T165" s="100"/>
    </row>
    <row r="166" spans="1:20" ht="20.25" customHeight="1">
      <c r="A166" s="299"/>
      <c r="B166" s="257"/>
      <c r="C166" s="306"/>
      <c r="D166" s="302"/>
      <c r="E166" s="99"/>
      <c r="F166" s="99"/>
      <c r="G166" s="220"/>
      <c r="H166" s="220"/>
      <c r="I166" s="56">
        <f t="shared" si="36"/>
        <v>0</v>
      </c>
      <c r="J166" s="57">
        <f t="shared" si="42"/>
        <v>0</v>
      </c>
      <c r="K166" s="58"/>
      <c r="L166" s="55"/>
      <c r="M166" s="55"/>
      <c r="N166" s="55"/>
      <c r="O166" s="56">
        <f t="shared" si="37"/>
        <v>0</v>
      </c>
      <c r="P166" s="238"/>
      <c r="Q166" s="289"/>
      <c r="R166" s="56"/>
      <c r="S166" s="64"/>
      <c r="T166" s="100"/>
    </row>
    <row r="167" spans="1:20" ht="20.25" customHeight="1">
      <c r="A167" s="299"/>
      <c r="B167" s="257"/>
      <c r="C167" s="306"/>
      <c r="D167" s="302"/>
      <c r="E167" s="99"/>
      <c r="F167" s="99"/>
      <c r="G167" s="220"/>
      <c r="H167" s="220"/>
      <c r="I167" s="56">
        <f t="shared" si="36"/>
        <v>0</v>
      </c>
      <c r="J167" s="57">
        <f t="shared" si="42"/>
        <v>0</v>
      </c>
      <c r="K167" s="58"/>
      <c r="L167" s="55"/>
      <c r="M167" s="55"/>
      <c r="N167" s="55"/>
      <c r="O167" s="56">
        <f t="shared" si="37"/>
        <v>0</v>
      </c>
      <c r="P167" s="238"/>
      <c r="Q167" s="289"/>
      <c r="R167" s="56"/>
      <c r="S167" s="64"/>
      <c r="T167" s="100"/>
    </row>
    <row r="168" spans="1:20" ht="20.25" customHeight="1">
      <c r="A168" s="299"/>
      <c r="B168" s="257"/>
      <c r="C168" s="306"/>
      <c r="D168" s="302"/>
      <c r="E168" s="99"/>
      <c r="F168" s="99"/>
      <c r="G168" s="220"/>
      <c r="H168" s="220"/>
      <c r="I168" s="56">
        <f t="shared" si="36"/>
        <v>0</v>
      </c>
      <c r="J168" s="57">
        <f t="shared" si="42"/>
        <v>0</v>
      </c>
      <c r="K168" s="58"/>
      <c r="L168" s="55"/>
      <c r="M168" s="55"/>
      <c r="N168" s="55"/>
      <c r="O168" s="56">
        <f t="shared" si="37"/>
        <v>0</v>
      </c>
      <c r="P168" s="238"/>
      <c r="Q168" s="289"/>
      <c r="R168" s="56"/>
      <c r="S168" s="64"/>
      <c r="T168" s="100"/>
    </row>
    <row r="169" spans="1:20" ht="20.25" customHeight="1" thickBot="1">
      <c r="A169" s="309"/>
      <c r="B169" s="292"/>
      <c r="C169" s="307"/>
      <c r="D169" s="303"/>
      <c r="E169" s="102"/>
      <c r="F169" s="102"/>
      <c r="G169" s="223"/>
      <c r="H169" s="223"/>
      <c r="I169" s="105">
        <f t="shared" si="36"/>
        <v>0</v>
      </c>
      <c r="J169" s="106">
        <f t="shared" si="42"/>
        <v>0</v>
      </c>
      <c r="K169" s="132"/>
      <c r="L169" s="103"/>
      <c r="M169" s="103"/>
      <c r="N169" s="103"/>
      <c r="O169" s="105">
        <f t="shared" si="37"/>
        <v>0</v>
      </c>
      <c r="P169" s="239"/>
      <c r="Q169" s="290"/>
      <c r="R169" s="105"/>
      <c r="S169" s="108"/>
      <c r="T169" s="109"/>
    </row>
    <row r="170" spans="1:20" ht="20.25" customHeight="1">
      <c r="A170" s="299">
        <v>21</v>
      </c>
      <c r="B170" s="256"/>
      <c r="C170" s="305"/>
      <c r="D170" s="301"/>
      <c r="E170" s="92"/>
      <c r="F170" s="92"/>
      <c r="G170" s="222"/>
      <c r="H170" s="222"/>
      <c r="I170" s="94">
        <f t="shared" si="36"/>
        <v>0</v>
      </c>
      <c r="J170" s="95">
        <f t="shared" si="42"/>
        <v>0</v>
      </c>
      <c r="K170" s="96"/>
      <c r="L170" s="93"/>
      <c r="M170" s="93"/>
      <c r="N170" s="93"/>
      <c r="O170" s="94">
        <f t="shared" si="37"/>
        <v>0</v>
      </c>
      <c r="P170" s="237"/>
      <c r="Q170" s="288"/>
      <c r="R170" s="94"/>
      <c r="S170" s="97"/>
      <c r="T170" s="98"/>
    </row>
    <row r="171" spans="1:20" ht="20.25" customHeight="1">
      <c r="A171" s="299"/>
      <c r="B171" s="257"/>
      <c r="C171" s="306"/>
      <c r="D171" s="302"/>
      <c r="E171" s="99"/>
      <c r="F171" s="99"/>
      <c r="G171" s="220"/>
      <c r="H171" s="220"/>
      <c r="I171" s="56">
        <f t="shared" si="36"/>
        <v>0</v>
      </c>
      <c r="J171" s="57">
        <f t="shared" si="42"/>
        <v>0</v>
      </c>
      <c r="K171" s="58"/>
      <c r="L171" s="55"/>
      <c r="M171" s="55"/>
      <c r="N171" s="55"/>
      <c r="O171" s="56">
        <f t="shared" si="37"/>
        <v>0</v>
      </c>
      <c r="P171" s="238"/>
      <c r="Q171" s="289"/>
      <c r="R171" s="56"/>
      <c r="S171" s="64"/>
      <c r="T171" s="100"/>
    </row>
    <row r="172" spans="1:20" ht="20.25" customHeight="1">
      <c r="A172" s="299"/>
      <c r="B172" s="257"/>
      <c r="C172" s="306"/>
      <c r="D172" s="302"/>
      <c r="E172" s="99"/>
      <c r="F172" s="99"/>
      <c r="G172" s="220"/>
      <c r="H172" s="220"/>
      <c r="I172" s="56">
        <f t="shared" si="36"/>
        <v>0</v>
      </c>
      <c r="J172" s="57">
        <f t="shared" si="42"/>
        <v>0</v>
      </c>
      <c r="K172" s="58"/>
      <c r="L172" s="55"/>
      <c r="M172" s="55"/>
      <c r="N172" s="55"/>
      <c r="O172" s="56">
        <f t="shared" si="37"/>
        <v>0</v>
      </c>
      <c r="P172" s="238"/>
      <c r="Q172" s="289"/>
      <c r="R172" s="56"/>
      <c r="S172" s="64"/>
      <c r="T172" s="100"/>
    </row>
    <row r="173" spans="1:20" ht="20.25" customHeight="1">
      <c r="A173" s="299"/>
      <c r="B173" s="257"/>
      <c r="C173" s="306"/>
      <c r="D173" s="302"/>
      <c r="E173" s="99"/>
      <c r="F173" s="99"/>
      <c r="G173" s="220"/>
      <c r="H173" s="220"/>
      <c r="I173" s="56">
        <f t="shared" ref="I173:I258" si="43">G173*H173</f>
        <v>0</v>
      </c>
      <c r="J173" s="57">
        <f t="shared" si="42"/>
        <v>0</v>
      </c>
      <c r="K173" s="101"/>
      <c r="L173" s="55"/>
      <c r="M173" s="55"/>
      <c r="N173" s="55"/>
      <c r="O173" s="56">
        <f t="shared" ref="O173:O258" si="44">N173*L173</f>
        <v>0</v>
      </c>
      <c r="P173" s="238"/>
      <c r="Q173" s="289"/>
      <c r="R173" s="56"/>
      <c r="S173" s="64"/>
      <c r="T173" s="137"/>
    </row>
    <row r="174" spans="1:20" ht="20.25" customHeight="1">
      <c r="A174" s="299"/>
      <c r="B174" s="257"/>
      <c r="C174" s="306"/>
      <c r="D174" s="302"/>
      <c r="E174" s="99"/>
      <c r="F174" s="99"/>
      <c r="G174" s="220"/>
      <c r="H174" s="220"/>
      <c r="I174" s="56">
        <f t="shared" si="43"/>
        <v>0</v>
      </c>
      <c r="J174" s="57">
        <f t="shared" si="42"/>
        <v>0</v>
      </c>
      <c r="K174" s="58"/>
      <c r="L174" s="55"/>
      <c r="M174" s="55"/>
      <c r="N174" s="55"/>
      <c r="O174" s="56">
        <f t="shared" si="44"/>
        <v>0</v>
      </c>
      <c r="P174" s="238"/>
      <c r="Q174" s="289"/>
      <c r="R174" s="56"/>
      <c r="S174" s="64"/>
      <c r="T174" s="100"/>
    </row>
    <row r="175" spans="1:20" ht="20.25" customHeight="1">
      <c r="A175" s="299"/>
      <c r="B175" s="257"/>
      <c r="C175" s="306"/>
      <c r="D175" s="302"/>
      <c r="E175" s="99"/>
      <c r="F175" s="99"/>
      <c r="G175" s="220"/>
      <c r="H175" s="220"/>
      <c r="I175" s="56">
        <f t="shared" si="43"/>
        <v>0</v>
      </c>
      <c r="J175" s="57">
        <f t="shared" si="42"/>
        <v>0</v>
      </c>
      <c r="K175" s="58"/>
      <c r="L175" s="55"/>
      <c r="M175" s="55"/>
      <c r="N175" s="55"/>
      <c r="O175" s="56">
        <f t="shared" si="44"/>
        <v>0</v>
      </c>
      <c r="P175" s="238"/>
      <c r="Q175" s="289"/>
      <c r="R175" s="56"/>
      <c r="S175" s="64"/>
      <c r="T175" s="100"/>
    </row>
    <row r="176" spans="1:20" ht="20.25" customHeight="1">
      <c r="A176" s="299"/>
      <c r="B176" s="257"/>
      <c r="C176" s="306"/>
      <c r="D176" s="302"/>
      <c r="E176" s="99"/>
      <c r="F176" s="99"/>
      <c r="G176" s="220"/>
      <c r="H176" s="220"/>
      <c r="I176" s="56">
        <f t="shared" si="43"/>
        <v>0</v>
      </c>
      <c r="J176" s="57">
        <f t="shared" si="42"/>
        <v>0</v>
      </c>
      <c r="K176" s="58"/>
      <c r="L176" s="55"/>
      <c r="M176" s="55"/>
      <c r="N176" s="55"/>
      <c r="O176" s="56">
        <f t="shared" si="44"/>
        <v>0</v>
      </c>
      <c r="P176" s="238"/>
      <c r="Q176" s="289"/>
      <c r="R176" s="56"/>
      <c r="S176" s="64"/>
      <c r="T176" s="100"/>
    </row>
    <row r="177" spans="1:20" ht="20.25" customHeight="1" thickBot="1">
      <c r="A177" s="299"/>
      <c r="B177" s="258"/>
      <c r="C177" s="311"/>
      <c r="D177" s="310"/>
      <c r="E177" s="102"/>
      <c r="F177" s="102"/>
      <c r="G177" s="223"/>
      <c r="H177" s="223"/>
      <c r="I177" s="105">
        <f t="shared" si="43"/>
        <v>0</v>
      </c>
      <c r="J177" s="106">
        <f t="shared" si="42"/>
        <v>0</v>
      </c>
      <c r="K177" s="132"/>
      <c r="L177" s="103"/>
      <c r="M177" s="103"/>
      <c r="N177" s="103"/>
      <c r="O177" s="105">
        <f t="shared" si="44"/>
        <v>0</v>
      </c>
      <c r="P177" s="239"/>
      <c r="Q177" s="290"/>
      <c r="R177" s="105"/>
      <c r="S177" s="108"/>
      <c r="T177" s="109"/>
    </row>
    <row r="178" spans="1:20" ht="20.25" customHeight="1">
      <c r="A178" s="308">
        <v>22</v>
      </c>
      <c r="B178" s="291"/>
      <c r="C178" s="304"/>
      <c r="D178" s="300"/>
      <c r="E178" s="92"/>
      <c r="F178" s="92"/>
      <c r="G178" s="222"/>
      <c r="H178" s="222"/>
      <c r="I178" s="94">
        <f t="shared" si="43"/>
        <v>0</v>
      </c>
      <c r="J178" s="95">
        <f t="shared" si="42"/>
        <v>0</v>
      </c>
      <c r="K178" s="96"/>
      <c r="L178" s="93"/>
      <c r="M178" s="93"/>
      <c r="N178" s="93"/>
      <c r="O178" s="94">
        <f t="shared" si="44"/>
        <v>0</v>
      </c>
      <c r="P178" s="237"/>
      <c r="Q178" s="288"/>
      <c r="R178" s="94"/>
      <c r="S178" s="97"/>
      <c r="T178" s="98"/>
    </row>
    <row r="179" spans="1:20" ht="20.25" customHeight="1">
      <c r="A179" s="299"/>
      <c r="B179" s="257"/>
      <c r="C179" s="306"/>
      <c r="D179" s="302"/>
      <c r="E179" s="99"/>
      <c r="F179" s="99"/>
      <c r="G179" s="220"/>
      <c r="H179" s="220"/>
      <c r="I179" s="56">
        <f t="shared" si="43"/>
        <v>0</v>
      </c>
      <c r="J179" s="57">
        <f t="shared" si="42"/>
        <v>0</v>
      </c>
      <c r="K179" s="58"/>
      <c r="L179" s="55"/>
      <c r="M179" s="55"/>
      <c r="N179" s="55"/>
      <c r="O179" s="56">
        <f t="shared" si="44"/>
        <v>0</v>
      </c>
      <c r="P179" s="238"/>
      <c r="Q179" s="289"/>
      <c r="R179" s="56"/>
      <c r="S179" s="64"/>
      <c r="T179" s="100"/>
    </row>
    <row r="180" spans="1:20" ht="20.25" customHeight="1">
      <c r="A180" s="299"/>
      <c r="B180" s="257"/>
      <c r="C180" s="306"/>
      <c r="D180" s="302"/>
      <c r="E180" s="99"/>
      <c r="F180" s="99"/>
      <c r="G180" s="220"/>
      <c r="H180" s="220"/>
      <c r="I180" s="56">
        <f t="shared" si="43"/>
        <v>0</v>
      </c>
      <c r="J180" s="57">
        <f t="shared" si="42"/>
        <v>0</v>
      </c>
      <c r="K180" s="58"/>
      <c r="L180" s="55"/>
      <c r="M180" s="55"/>
      <c r="N180" s="55"/>
      <c r="O180" s="56">
        <f t="shared" si="44"/>
        <v>0</v>
      </c>
      <c r="P180" s="238"/>
      <c r="Q180" s="289"/>
      <c r="R180" s="56"/>
      <c r="S180" s="64"/>
      <c r="T180" s="100"/>
    </row>
    <row r="181" spans="1:20" ht="20.25" customHeight="1">
      <c r="A181" s="299"/>
      <c r="B181" s="257"/>
      <c r="C181" s="306"/>
      <c r="D181" s="302"/>
      <c r="E181" s="99"/>
      <c r="F181" s="99"/>
      <c r="G181" s="220"/>
      <c r="H181" s="220"/>
      <c r="I181" s="56">
        <f t="shared" si="43"/>
        <v>0</v>
      </c>
      <c r="J181" s="57">
        <f t="shared" si="42"/>
        <v>0</v>
      </c>
      <c r="K181" s="58"/>
      <c r="L181" s="55"/>
      <c r="M181" s="55"/>
      <c r="N181" s="55"/>
      <c r="O181" s="56">
        <f t="shared" si="44"/>
        <v>0</v>
      </c>
      <c r="P181" s="238"/>
      <c r="Q181" s="289"/>
      <c r="R181" s="56"/>
      <c r="S181" s="64"/>
      <c r="T181" s="100"/>
    </row>
    <row r="182" spans="1:20" ht="20.25" customHeight="1">
      <c r="A182" s="299"/>
      <c r="B182" s="257"/>
      <c r="C182" s="306"/>
      <c r="D182" s="302"/>
      <c r="E182" s="99"/>
      <c r="F182" s="99"/>
      <c r="G182" s="220"/>
      <c r="H182" s="220"/>
      <c r="I182" s="56">
        <f t="shared" si="43"/>
        <v>0</v>
      </c>
      <c r="J182" s="57">
        <f t="shared" si="42"/>
        <v>0</v>
      </c>
      <c r="K182" s="58"/>
      <c r="L182" s="55"/>
      <c r="M182" s="55"/>
      <c r="N182" s="55"/>
      <c r="O182" s="56">
        <f t="shared" si="44"/>
        <v>0</v>
      </c>
      <c r="P182" s="238"/>
      <c r="Q182" s="289"/>
      <c r="R182" s="56"/>
      <c r="S182" s="64"/>
      <c r="T182" s="100"/>
    </row>
    <row r="183" spans="1:20" ht="20.25" customHeight="1">
      <c r="A183" s="299"/>
      <c r="B183" s="257"/>
      <c r="C183" s="306"/>
      <c r="D183" s="302"/>
      <c r="E183" s="99"/>
      <c r="F183" s="99"/>
      <c r="G183" s="220"/>
      <c r="H183" s="220"/>
      <c r="I183" s="56">
        <f t="shared" si="43"/>
        <v>0</v>
      </c>
      <c r="J183" s="57">
        <f t="shared" si="42"/>
        <v>0</v>
      </c>
      <c r="K183" s="58"/>
      <c r="L183" s="55"/>
      <c r="M183" s="55"/>
      <c r="N183" s="55"/>
      <c r="O183" s="56">
        <f t="shared" si="44"/>
        <v>0</v>
      </c>
      <c r="P183" s="238"/>
      <c r="Q183" s="289"/>
      <c r="R183" s="56"/>
      <c r="S183" s="64"/>
      <c r="T183" s="100"/>
    </row>
    <row r="184" spans="1:20" ht="20.25" customHeight="1">
      <c r="A184" s="299"/>
      <c r="B184" s="257"/>
      <c r="C184" s="306"/>
      <c r="D184" s="302"/>
      <c r="E184" s="99"/>
      <c r="F184" s="99"/>
      <c r="G184" s="220"/>
      <c r="H184" s="220"/>
      <c r="I184" s="56">
        <f t="shared" si="43"/>
        <v>0</v>
      </c>
      <c r="J184" s="57">
        <f t="shared" si="42"/>
        <v>0</v>
      </c>
      <c r="K184" s="58"/>
      <c r="L184" s="55"/>
      <c r="M184" s="55"/>
      <c r="N184" s="55"/>
      <c r="O184" s="56">
        <f t="shared" si="44"/>
        <v>0</v>
      </c>
      <c r="P184" s="238"/>
      <c r="Q184" s="289"/>
      <c r="R184" s="56"/>
      <c r="S184" s="64"/>
      <c r="T184" s="100"/>
    </row>
    <row r="185" spans="1:20" ht="20.25" customHeight="1" thickBot="1">
      <c r="A185" s="309"/>
      <c r="B185" s="292"/>
      <c r="C185" s="307"/>
      <c r="D185" s="303"/>
      <c r="E185" s="102"/>
      <c r="F185" s="102"/>
      <c r="G185" s="223"/>
      <c r="H185" s="223"/>
      <c r="I185" s="105">
        <f t="shared" si="43"/>
        <v>0</v>
      </c>
      <c r="J185" s="106">
        <f t="shared" si="42"/>
        <v>0</v>
      </c>
      <c r="K185" s="132"/>
      <c r="L185" s="103"/>
      <c r="M185" s="103"/>
      <c r="N185" s="103"/>
      <c r="O185" s="105">
        <f t="shared" si="44"/>
        <v>0</v>
      </c>
      <c r="P185" s="239"/>
      <c r="Q185" s="290"/>
      <c r="R185" s="105"/>
      <c r="S185" s="108"/>
      <c r="T185" s="109"/>
    </row>
    <row r="186" spans="1:20" ht="20.25" customHeight="1">
      <c r="A186" s="299">
        <v>23</v>
      </c>
      <c r="B186" s="256"/>
      <c r="C186" s="305"/>
      <c r="D186" s="301"/>
      <c r="E186" s="92"/>
      <c r="F186" s="92"/>
      <c r="G186" s="222"/>
      <c r="H186" s="222"/>
      <c r="I186" s="94">
        <f t="shared" si="43"/>
        <v>0</v>
      </c>
      <c r="J186" s="95">
        <f t="shared" si="42"/>
        <v>0</v>
      </c>
      <c r="K186" s="96"/>
      <c r="L186" s="93"/>
      <c r="M186" s="93"/>
      <c r="N186" s="93"/>
      <c r="O186" s="94">
        <f t="shared" si="44"/>
        <v>0</v>
      </c>
      <c r="P186" s="237"/>
      <c r="Q186" s="288"/>
      <c r="R186" s="94"/>
      <c r="S186" s="97"/>
      <c r="T186" s="98"/>
    </row>
    <row r="187" spans="1:20" ht="20.25" customHeight="1">
      <c r="A187" s="299"/>
      <c r="B187" s="257"/>
      <c r="C187" s="306"/>
      <c r="D187" s="302"/>
      <c r="E187" s="99"/>
      <c r="F187" s="99"/>
      <c r="G187" s="220"/>
      <c r="H187" s="220"/>
      <c r="I187" s="56">
        <f t="shared" si="43"/>
        <v>0</v>
      </c>
      <c r="J187" s="57">
        <f t="shared" si="42"/>
        <v>0</v>
      </c>
      <c r="K187" s="58"/>
      <c r="L187" s="55"/>
      <c r="M187" s="55"/>
      <c r="N187" s="55"/>
      <c r="O187" s="56">
        <f t="shared" si="44"/>
        <v>0</v>
      </c>
      <c r="P187" s="238"/>
      <c r="Q187" s="289"/>
      <c r="R187" s="56"/>
      <c r="S187" s="64"/>
      <c r="T187" s="100"/>
    </row>
    <row r="188" spans="1:20" ht="20.25" customHeight="1">
      <c r="A188" s="299"/>
      <c r="B188" s="257"/>
      <c r="C188" s="306"/>
      <c r="D188" s="302"/>
      <c r="E188" s="99"/>
      <c r="F188" s="99"/>
      <c r="G188" s="220"/>
      <c r="H188" s="220"/>
      <c r="I188" s="56">
        <f t="shared" si="43"/>
        <v>0</v>
      </c>
      <c r="J188" s="57">
        <f t="shared" si="42"/>
        <v>0</v>
      </c>
      <c r="K188" s="58"/>
      <c r="L188" s="55"/>
      <c r="M188" s="55"/>
      <c r="N188" s="55"/>
      <c r="O188" s="56">
        <f t="shared" si="44"/>
        <v>0</v>
      </c>
      <c r="P188" s="238"/>
      <c r="Q188" s="289"/>
      <c r="R188" s="56"/>
      <c r="S188" s="64"/>
      <c r="T188" s="100"/>
    </row>
    <row r="189" spans="1:20" ht="20.25" customHeight="1">
      <c r="A189" s="299"/>
      <c r="B189" s="257"/>
      <c r="C189" s="306"/>
      <c r="D189" s="302"/>
      <c r="E189" s="99"/>
      <c r="F189" s="99"/>
      <c r="G189" s="220"/>
      <c r="H189" s="220"/>
      <c r="I189" s="56">
        <f t="shared" si="43"/>
        <v>0</v>
      </c>
      <c r="J189" s="57">
        <f t="shared" si="42"/>
        <v>0</v>
      </c>
      <c r="K189" s="58"/>
      <c r="L189" s="55"/>
      <c r="M189" s="55"/>
      <c r="N189" s="55"/>
      <c r="O189" s="56">
        <f t="shared" si="44"/>
        <v>0</v>
      </c>
      <c r="P189" s="238"/>
      <c r="Q189" s="289"/>
      <c r="R189" s="56"/>
      <c r="S189" s="64"/>
      <c r="T189" s="100"/>
    </row>
    <row r="190" spans="1:20" ht="20.25" customHeight="1">
      <c r="A190" s="299"/>
      <c r="B190" s="257"/>
      <c r="C190" s="306"/>
      <c r="D190" s="302"/>
      <c r="E190" s="99"/>
      <c r="F190" s="99"/>
      <c r="G190" s="220"/>
      <c r="H190" s="220"/>
      <c r="I190" s="56">
        <f t="shared" si="43"/>
        <v>0</v>
      </c>
      <c r="J190" s="57">
        <f t="shared" si="42"/>
        <v>0</v>
      </c>
      <c r="K190" s="58"/>
      <c r="L190" s="55"/>
      <c r="M190" s="55"/>
      <c r="N190" s="55"/>
      <c r="O190" s="56">
        <f t="shared" si="44"/>
        <v>0</v>
      </c>
      <c r="P190" s="238"/>
      <c r="Q190" s="289"/>
      <c r="R190" s="56"/>
      <c r="S190" s="64"/>
      <c r="T190" s="100"/>
    </row>
    <row r="191" spans="1:20" ht="20.25" customHeight="1">
      <c r="A191" s="299"/>
      <c r="B191" s="257"/>
      <c r="C191" s="306"/>
      <c r="D191" s="302"/>
      <c r="E191" s="99"/>
      <c r="F191" s="99"/>
      <c r="G191" s="220"/>
      <c r="H191" s="220"/>
      <c r="I191" s="56">
        <f t="shared" si="43"/>
        <v>0</v>
      </c>
      <c r="J191" s="57">
        <f t="shared" si="42"/>
        <v>0</v>
      </c>
      <c r="K191" s="58"/>
      <c r="L191" s="55"/>
      <c r="M191" s="55"/>
      <c r="N191" s="55"/>
      <c r="O191" s="56">
        <f t="shared" si="44"/>
        <v>0</v>
      </c>
      <c r="P191" s="238"/>
      <c r="Q191" s="289"/>
      <c r="R191" s="56"/>
      <c r="S191" s="64"/>
      <c r="T191" s="100"/>
    </row>
    <row r="192" spans="1:20" ht="20.25" customHeight="1">
      <c r="A192" s="299"/>
      <c r="B192" s="257"/>
      <c r="C192" s="306"/>
      <c r="D192" s="302"/>
      <c r="E192" s="99"/>
      <c r="F192" s="99"/>
      <c r="G192" s="220"/>
      <c r="H192" s="220"/>
      <c r="I192" s="56">
        <f t="shared" si="43"/>
        <v>0</v>
      </c>
      <c r="J192" s="57">
        <f t="shared" si="42"/>
        <v>0</v>
      </c>
      <c r="K192" s="58"/>
      <c r="L192" s="55"/>
      <c r="M192" s="55"/>
      <c r="N192" s="55"/>
      <c r="O192" s="56">
        <f t="shared" si="44"/>
        <v>0</v>
      </c>
      <c r="P192" s="238"/>
      <c r="Q192" s="289"/>
      <c r="R192" s="56"/>
      <c r="S192" s="64"/>
      <c r="T192" s="100"/>
    </row>
    <row r="193" spans="1:20" ht="20.25" customHeight="1" thickBot="1">
      <c r="A193" s="299"/>
      <c r="B193" s="258"/>
      <c r="C193" s="311"/>
      <c r="D193" s="310"/>
      <c r="E193" s="102"/>
      <c r="F193" s="102"/>
      <c r="G193" s="223"/>
      <c r="H193" s="223"/>
      <c r="I193" s="105">
        <f t="shared" si="43"/>
        <v>0</v>
      </c>
      <c r="J193" s="106">
        <f t="shared" si="42"/>
        <v>0</v>
      </c>
      <c r="K193" s="132"/>
      <c r="L193" s="103"/>
      <c r="M193" s="103"/>
      <c r="N193" s="103"/>
      <c r="O193" s="105">
        <f t="shared" si="44"/>
        <v>0</v>
      </c>
      <c r="P193" s="239"/>
      <c r="Q193" s="290"/>
      <c r="R193" s="105"/>
      <c r="S193" s="108"/>
      <c r="T193" s="109"/>
    </row>
    <row r="194" spans="1:20" ht="20.25" customHeight="1">
      <c r="A194" s="308">
        <v>24</v>
      </c>
      <c r="B194" s="291"/>
      <c r="C194" s="304"/>
      <c r="D194" s="300"/>
      <c r="E194" s="92"/>
      <c r="F194" s="92"/>
      <c r="G194" s="222"/>
      <c r="H194" s="222"/>
      <c r="I194" s="94">
        <f t="shared" si="43"/>
        <v>0</v>
      </c>
      <c r="J194" s="95">
        <f t="shared" si="42"/>
        <v>0</v>
      </c>
      <c r="K194" s="96"/>
      <c r="L194" s="93"/>
      <c r="M194" s="93"/>
      <c r="N194" s="93"/>
      <c r="O194" s="94">
        <f t="shared" si="44"/>
        <v>0</v>
      </c>
      <c r="P194" s="237"/>
      <c r="Q194" s="288"/>
      <c r="R194" s="94"/>
      <c r="S194" s="97"/>
      <c r="T194" s="98"/>
    </row>
    <row r="195" spans="1:20" ht="20.25" customHeight="1">
      <c r="A195" s="299"/>
      <c r="B195" s="257"/>
      <c r="C195" s="306"/>
      <c r="D195" s="302"/>
      <c r="E195" s="99"/>
      <c r="F195" s="99"/>
      <c r="G195" s="220"/>
      <c r="H195" s="220"/>
      <c r="I195" s="56">
        <f t="shared" si="43"/>
        <v>0</v>
      </c>
      <c r="J195" s="57">
        <f t="shared" si="42"/>
        <v>0</v>
      </c>
      <c r="K195" s="58"/>
      <c r="L195" s="55"/>
      <c r="M195" s="55"/>
      <c r="N195" s="55"/>
      <c r="O195" s="56">
        <f t="shared" si="44"/>
        <v>0</v>
      </c>
      <c r="P195" s="238"/>
      <c r="Q195" s="289"/>
      <c r="R195" s="56"/>
      <c r="S195" s="64"/>
      <c r="T195" s="100"/>
    </row>
    <row r="196" spans="1:20" ht="20.25" customHeight="1">
      <c r="A196" s="299"/>
      <c r="B196" s="257"/>
      <c r="C196" s="306"/>
      <c r="D196" s="302"/>
      <c r="E196" s="99"/>
      <c r="F196" s="99"/>
      <c r="G196" s="220"/>
      <c r="H196" s="220"/>
      <c r="I196" s="56">
        <f t="shared" si="43"/>
        <v>0</v>
      </c>
      <c r="J196" s="57">
        <f t="shared" si="42"/>
        <v>0</v>
      </c>
      <c r="K196" s="58"/>
      <c r="L196" s="55"/>
      <c r="M196" s="55"/>
      <c r="N196" s="55"/>
      <c r="O196" s="56">
        <f t="shared" si="44"/>
        <v>0</v>
      </c>
      <c r="P196" s="238"/>
      <c r="Q196" s="289"/>
      <c r="R196" s="56"/>
      <c r="S196" s="64"/>
      <c r="T196" s="100"/>
    </row>
    <row r="197" spans="1:20" ht="20.25" customHeight="1">
      <c r="A197" s="299"/>
      <c r="B197" s="257"/>
      <c r="C197" s="306"/>
      <c r="D197" s="302"/>
      <c r="E197" s="99"/>
      <c r="F197" s="99"/>
      <c r="G197" s="220"/>
      <c r="H197" s="220"/>
      <c r="I197" s="56">
        <f t="shared" si="43"/>
        <v>0</v>
      </c>
      <c r="J197" s="57">
        <f t="shared" si="42"/>
        <v>0</v>
      </c>
      <c r="K197" s="58"/>
      <c r="L197" s="55"/>
      <c r="M197" s="55"/>
      <c r="N197" s="55"/>
      <c r="O197" s="56">
        <f t="shared" si="44"/>
        <v>0</v>
      </c>
      <c r="P197" s="238"/>
      <c r="Q197" s="289"/>
      <c r="R197" s="56"/>
      <c r="S197" s="64"/>
      <c r="T197" s="100"/>
    </row>
    <row r="198" spans="1:20" ht="20.25" customHeight="1">
      <c r="A198" s="299"/>
      <c r="B198" s="257"/>
      <c r="C198" s="306"/>
      <c r="D198" s="302"/>
      <c r="E198" s="99"/>
      <c r="F198" s="99"/>
      <c r="G198" s="220"/>
      <c r="H198" s="220"/>
      <c r="I198" s="56">
        <f t="shared" si="43"/>
        <v>0</v>
      </c>
      <c r="J198" s="57">
        <f t="shared" si="42"/>
        <v>0</v>
      </c>
      <c r="K198" s="58"/>
      <c r="L198" s="55"/>
      <c r="M198" s="55"/>
      <c r="N198" s="55"/>
      <c r="O198" s="56">
        <f t="shared" si="44"/>
        <v>0</v>
      </c>
      <c r="P198" s="238"/>
      <c r="Q198" s="289"/>
      <c r="R198" s="56"/>
      <c r="S198" s="64"/>
      <c r="T198" s="100"/>
    </row>
    <row r="199" spans="1:20" ht="20.25" customHeight="1">
      <c r="A199" s="299"/>
      <c r="B199" s="257"/>
      <c r="C199" s="306"/>
      <c r="D199" s="302"/>
      <c r="E199" s="99"/>
      <c r="F199" s="99"/>
      <c r="G199" s="220"/>
      <c r="H199" s="220"/>
      <c r="I199" s="56">
        <f t="shared" si="43"/>
        <v>0</v>
      </c>
      <c r="J199" s="57">
        <f t="shared" si="42"/>
        <v>0</v>
      </c>
      <c r="K199" s="58"/>
      <c r="L199" s="55"/>
      <c r="M199" s="55"/>
      <c r="N199" s="55"/>
      <c r="O199" s="56">
        <f t="shared" si="44"/>
        <v>0</v>
      </c>
      <c r="P199" s="238"/>
      <c r="Q199" s="289"/>
      <c r="R199" s="56"/>
      <c r="S199" s="64"/>
      <c r="T199" s="100"/>
    </row>
    <row r="200" spans="1:20" ht="20.25" customHeight="1">
      <c r="A200" s="299"/>
      <c r="B200" s="257"/>
      <c r="C200" s="306"/>
      <c r="D200" s="302"/>
      <c r="E200" s="99"/>
      <c r="F200" s="99"/>
      <c r="G200" s="220"/>
      <c r="H200" s="220"/>
      <c r="I200" s="56">
        <f t="shared" si="43"/>
        <v>0</v>
      </c>
      <c r="J200" s="57">
        <f t="shared" si="42"/>
        <v>0</v>
      </c>
      <c r="K200" s="58"/>
      <c r="L200" s="55"/>
      <c r="M200" s="55"/>
      <c r="N200" s="55"/>
      <c r="O200" s="56">
        <f t="shared" si="44"/>
        <v>0</v>
      </c>
      <c r="P200" s="238"/>
      <c r="Q200" s="289"/>
      <c r="R200" s="56"/>
      <c r="S200" s="64"/>
      <c r="T200" s="100"/>
    </row>
    <row r="201" spans="1:20" ht="20.25" customHeight="1" thickBot="1">
      <c r="A201" s="309"/>
      <c r="B201" s="292"/>
      <c r="C201" s="307"/>
      <c r="D201" s="303"/>
      <c r="E201" s="102"/>
      <c r="F201" s="102"/>
      <c r="G201" s="223"/>
      <c r="H201" s="223"/>
      <c r="I201" s="105">
        <f t="shared" si="43"/>
        <v>0</v>
      </c>
      <c r="J201" s="106">
        <f t="shared" si="42"/>
        <v>0</v>
      </c>
      <c r="K201" s="132"/>
      <c r="L201" s="103"/>
      <c r="M201" s="103"/>
      <c r="N201" s="103"/>
      <c r="O201" s="105">
        <f t="shared" si="44"/>
        <v>0</v>
      </c>
      <c r="P201" s="239"/>
      <c r="Q201" s="290"/>
      <c r="R201" s="105"/>
      <c r="S201" s="108"/>
      <c r="T201" s="109"/>
    </row>
    <row r="202" spans="1:20" ht="20.25" customHeight="1">
      <c r="A202" s="299">
        <v>25</v>
      </c>
      <c r="B202" s="256"/>
      <c r="C202" s="305"/>
      <c r="D202" s="301"/>
      <c r="E202" s="92"/>
      <c r="F202" s="92"/>
      <c r="G202" s="222"/>
      <c r="H202" s="222"/>
      <c r="I202" s="94">
        <f t="shared" si="43"/>
        <v>0</v>
      </c>
      <c r="J202" s="95">
        <f t="shared" si="42"/>
        <v>0</v>
      </c>
      <c r="K202" s="96"/>
      <c r="L202" s="93"/>
      <c r="M202" s="93"/>
      <c r="N202" s="93"/>
      <c r="O202" s="94">
        <f t="shared" si="44"/>
        <v>0</v>
      </c>
      <c r="P202" s="237"/>
      <c r="Q202" s="288"/>
      <c r="R202" s="94"/>
      <c r="S202" s="97"/>
      <c r="T202" s="98"/>
    </row>
    <row r="203" spans="1:20" ht="20.25" customHeight="1">
      <c r="A203" s="299"/>
      <c r="B203" s="257"/>
      <c r="C203" s="306"/>
      <c r="D203" s="302"/>
      <c r="E203" s="99"/>
      <c r="F203" s="99"/>
      <c r="G203" s="220"/>
      <c r="H203" s="220"/>
      <c r="I203" s="56">
        <f t="shared" si="43"/>
        <v>0</v>
      </c>
      <c r="J203" s="57">
        <f t="shared" si="42"/>
        <v>0</v>
      </c>
      <c r="K203" s="58"/>
      <c r="L203" s="55"/>
      <c r="M203" s="55"/>
      <c r="N203" s="55"/>
      <c r="O203" s="56">
        <f t="shared" si="44"/>
        <v>0</v>
      </c>
      <c r="P203" s="238"/>
      <c r="Q203" s="289"/>
      <c r="R203" s="56"/>
      <c r="S203" s="64"/>
      <c r="T203" s="100"/>
    </row>
    <row r="204" spans="1:20" ht="20.25" customHeight="1">
      <c r="A204" s="299"/>
      <c r="B204" s="257"/>
      <c r="C204" s="306"/>
      <c r="D204" s="302"/>
      <c r="E204" s="99"/>
      <c r="F204" s="99"/>
      <c r="G204" s="220"/>
      <c r="H204" s="220"/>
      <c r="I204" s="56">
        <f t="shared" si="43"/>
        <v>0</v>
      </c>
      <c r="J204" s="57">
        <f t="shared" si="42"/>
        <v>0</v>
      </c>
      <c r="K204" s="58"/>
      <c r="L204" s="55"/>
      <c r="M204" s="55"/>
      <c r="N204" s="55"/>
      <c r="O204" s="56">
        <f t="shared" si="44"/>
        <v>0</v>
      </c>
      <c r="P204" s="238"/>
      <c r="Q204" s="289"/>
      <c r="R204" s="56"/>
      <c r="S204" s="64"/>
      <c r="T204" s="100"/>
    </row>
    <row r="205" spans="1:20" ht="20.25" customHeight="1">
      <c r="A205" s="299"/>
      <c r="B205" s="257"/>
      <c r="C205" s="306"/>
      <c r="D205" s="302"/>
      <c r="E205" s="99"/>
      <c r="F205" s="99"/>
      <c r="G205" s="220"/>
      <c r="H205" s="220"/>
      <c r="I205" s="56">
        <f t="shared" si="43"/>
        <v>0</v>
      </c>
      <c r="J205" s="57">
        <f t="shared" si="42"/>
        <v>0</v>
      </c>
      <c r="K205" s="58"/>
      <c r="L205" s="55"/>
      <c r="M205" s="55"/>
      <c r="N205" s="55"/>
      <c r="O205" s="56">
        <f t="shared" si="44"/>
        <v>0</v>
      </c>
      <c r="P205" s="238"/>
      <c r="Q205" s="289"/>
      <c r="R205" s="56"/>
      <c r="S205" s="64"/>
      <c r="T205" s="100"/>
    </row>
    <row r="206" spans="1:20" ht="20.25" customHeight="1">
      <c r="A206" s="299"/>
      <c r="B206" s="257"/>
      <c r="C206" s="306"/>
      <c r="D206" s="302"/>
      <c r="E206" s="99"/>
      <c r="F206" s="99"/>
      <c r="G206" s="220"/>
      <c r="H206" s="220"/>
      <c r="I206" s="56">
        <f t="shared" si="43"/>
        <v>0</v>
      </c>
      <c r="J206" s="57">
        <f t="shared" ref="J206:J264" si="45">I206*$C$293</f>
        <v>0</v>
      </c>
      <c r="K206" s="58"/>
      <c r="L206" s="55"/>
      <c r="M206" s="55"/>
      <c r="N206" s="55"/>
      <c r="O206" s="56">
        <f t="shared" si="44"/>
        <v>0</v>
      </c>
      <c r="P206" s="238"/>
      <c r="Q206" s="289"/>
      <c r="R206" s="56"/>
      <c r="S206" s="64"/>
      <c r="T206" s="100"/>
    </row>
    <row r="207" spans="1:20" ht="20.25" customHeight="1">
      <c r="A207" s="299"/>
      <c r="B207" s="257"/>
      <c r="C207" s="306"/>
      <c r="D207" s="302"/>
      <c r="E207" s="99"/>
      <c r="F207" s="99"/>
      <c r="G207" s="220"/>
      <c r="H207" s="220"/>
      <c r="I207" s="56">
        <f t="shared" si="43"/>
        <v>0</v>
      </c>
      <c r="J207" s="57">
        <f t="shared" si="45"/>
        <v>0</v>
      </c>
      <c r="K207" s="58"/>
      <c r="L207" s="55"/>
      <c r="M207" s="55"/>
      <c r="N207" s="55"/>
      <c r="O207" s="56">
        <f t="shared" si="44"/>
        <v>0</v>
      </c>
      <c r="P207" s="238"/>
      <c r="Q207" s="289"/>
      <c r="R207" s="56"/>
      <c r="S207" s="64"/>
      <c r="T207" s="100"/>
    </row>
    <row r="208" spans="1:20" ht="20.25" customHeight="1">
      <c r="A208" s="299"/>
      <c r="B208" s="257"/>
      <c r="C208" s="306"/>
      <c r="D208" s="302"/>
      <c r="E208" s="99"/>
      <c r="F208" s="99"/>
      <c r="G208" s="220"/>
      <c r="H208" s="220"/>
      <c r="I208" s="56">
        <f t="shared" si="43"/>
        <v>0</v>
      </c>
      <c r="J208" s="57">
        <f t="shared" si="45"/>
        <v>0</v>
      </c>
      <c r="K208" s="58"/>
      <c r="L208" s="55"/>
      <c r="M208" s="55"/>
      <c r="N208" s="55"/>
      <c r="O208" s="56">
        <f t="shared" si="44"/>
        <v>0</v>
      </c>
      <c r="P208" s="238"/>
      <c r="Q208" s="289"/>
      <c r="R208" s="56"/>
      <c r="S208" s="64"/>
      <c r="T208" s="100"/>
    </row>
    <row r="209" spans="1:20" ht="20.25" customHeight="1" thickBot="1">
      <c r="A209" s="299"/>
      <c r="B209" s="258"/>
      <c r="C209" s="311"/>
      <c r="D209" s="310"/>
      <c r="E209" s="102"/>
      <c r="F209" s="102"/>
      <c r="G209" s="223"/>
      <c r="H209" s="223"/>
      <c r="I209" s="105">
        <f t="shared" si="43"/>
        <v>0</v>
      </c>
      <c r="J209" s="106">
        <f t="shared" si="45"/>
        <v>0</v>
      </c>
      <c r="K209" s="132"/>
      <c r="L209" s="103"/>
      <c r="M209" s="103"/>
      <c r="N209" s="103"/>
      <c r="O209" s="105">
        <f t="shared" si="44"/>
        <v>0</v>
      </c>
      <c r="P209" s="239"/>
      <c r="Q209" s="290"/>
      <c r="R209" s="105"/>
      <c r="S209" s="108"/>
      <c r="T209" s="109"/>
    </row>
    <row r="210" spans="1:20" ht="20.25" customHeight="1">
      <c r="A210" s="308">
        <v>26</v>
      </c>
      <c r="B210" s="291"/>
      <c r="C210" s="304"/>
      <c r="D210" s="300"/>
      <c r="E210" s="92"/>
      <c r="F210" s="92"/>
      <c r="G210" s="222"/>
      <c r="H210" s="222"/>
      <c r="I210" s="94">
        <f t="shared" si="43"/>
        <v>0</v>
      </c>
      <c r="J210" s="95">
        <f t="shared" si="45"/>
        <v>0</v>
      </c>
      <c r="K210" s="96"/>
      <c r="L210" s="93"/>
      <c r="M210" s="93"/>
      <c r="N210" s="93"/>
      <c r="O210" s="94">
        <f t="shared" si="44"/>
        <v>0</v>
      </c>
      <c r="P210" s="237"/>
      <c r="Q210" s="288"/>
      <c r="R210" s="94"/>
      <c r="S210" s="97"/>
      <c r="T210" s="98"/>
    </row>
    <row r="211" spans="1:20" ht="20.25" customHeight="1">
      <c r="A211" s="299"/>
      <c r="B211" s="257"/>
      <c r="C211" s="306"/>
      <c r="D211" s="302"/>
      <c r="E211" s="99"/>
      <c r="F211" s="99"/>
      <c r="G211" s="220"/>
      <c r="H211" s="220"/>
      <c r="I211" s="56">
        <f t="shared" si="43"/>
        <v>0</v>
      </c>
      <c r="J211" s="57">
        <f t="shared" si="45"/>
        <v>0</v>
      </c>
      <c r="K211" s="58"/>
      <c r="L211" s="55"/>
      <c r="M211" s="55"/>
      <c r="N211" s="55"/>
      <c r="O211" s="56">
        <f t="shared" si="44"/>
        <v>0</v>
      </c>
      <c r="P211" s="238"/>
      <c r="Q211" s="289"/>
      <c r="R211" s="56"/>
      <c r="S211" s="64"/>
      <c r="T211" s="100"/>
    </row>
    <row r="212" spans="1:20" ht="20.25" customHeight="1">
      <c r="A212" s="299"/>
      <c r="B212" s="257"/>
      <c r="C212" s="306"/>
      <c r="D212" s="302"/>
      <c r="E212" s="99"/>
      <c r="F212" s="99"/>
      <c r="G212" s="220"/>
      <c r="H212" s="220"/>
      <c r="I212" s="56">
        <f t="shared" si="43"/>
        <v>0</v>
      </c>
      <c r="J212" s="57">
        <f t="shared" si="45"/>
        <v>0</v>
      </c>
      <c r="K212" s="58"/>
      <c r="L212" s="55"/>
      <c r="M212" s="55"/>
      <c r="N212" s="55"/>
      <c r="O212" s="56">
        <f t="shared" si="44"/>
        <v>0</v>
      </c>
      <c r="P212" s="238"/>
      <c r="Q212" s="289"/>
      <c r="R212" s="56"/>
      <c r="S212" s="64"/>
      <c r="T212" s="100"/>
    </row>
    <row r="213" spans="1:20" ht="20.25" customHeight="1">
      <c r="A213" s="299"/>
      <c r="B213" s="257"/>
      <c r="C213" s="306"/>
      <c r="D213" s="302"/>
      <c r="E213" s="99"/>
      <c r="F213" s="99"/>
      <c r="G213" s="220"/>
      <c r="H213" s="220"/>
      <c r="I213" s="56">
        <f t="shared" si="43"/>
        <v>0</v>
      </c>
      <c r="J213" s="57">
        <f t="shared" si="45"/>
        <v>0</v>
      </c>
      <c r="K213" s="58"/>
      <c r="L213" s="55"/>
      <c r="M213" s="55"/>
      <c r="N213" s="55"/>
      <c r="O213" s="56">
        <f t="shared" si="44"/>
        <v>0</v>
      </c>
      <c r="P213" s="238"/>
      <c r="Q213" s="289"/>
      <c r="R213" s="56"/>
      <c r="S213" s="64"/>
      <c r="T213" s="137"/>
    </row>
    <row r="214" spans="1:20" ht="20.25" customHeight="1">
      <c r="A214" s="299"/>
      <c r="B214" s="257"/>
      <c r="C214" s="306"/>
      <c r="D214" s="302"/>
      <c r="E214" s="99"/>
      <c r="F214" s="99"/>
      <c r="G214" s="220"/>
      <c r="H214" s="220"/>
      <c r="I214" s="56">
        <f t="shared" si="43"/>
        <v>0</v>
      </c>
      <c r="J214" s="57">
        <f t="shared" si="45"/>
        <v>0</v>
      </c>
      <c r="K214" s="58"/>
      <c r="L214" s="55"/>
      <c r="M214" s="55"/>
      <c r="N214" s="55"/>
      <c r="O214" s="56">
        <f t="shared" si="44"/>
        <v>0</v>
      </c>
      <c r="P214" s="238"/>
      <c r="Q214" s="289"/>
      <c r="R214" s="56"/>
      <c r="S214" s="64"/>
      <c r="T214" s="100"/>
    </row>
    <row r="215" spans="1:20" ht="20.25" customHeight="1">
      <c r="A215" s="299"/>
      <c r="B215" s="257"/>
      <c r="C215" s="306"/>
      <c r="D215" s="302"/>
      <c r="E215" s="99"/>
      <c r="F215" s="99"/>
      <c r="G215" s="220"/>
      <c r="H215" s="220"/>
      <c r="I215" s="56">
        <f t="shared" si="43"/>
        <v>0</v>
      </c>
      <c r="J215" s="57">
        <f t="shared" si="45"/>
        <v>0</v>
      </c>
      <c r="K215" s="58"/>
      <c r="L215" s="55"/>
      <c r="M215" s="55"/>
      <c r="N215" s="55"/>
      <c r="O215" s="56">
        <f t="shared" si="44"/>
        <v>0</v>
      </c>
      <c r="P215" s="238"/>
      <c r="Q215" s="289"/>
      <c r="R215" s="56"/>
      <c r="S215" s="64"/>
      <c r="T215" s="100"/>
    </row>
    <row r="216" spans="1:20" ht="20.25" customHeight="1">
      <c r="A216" s="299"/>
      <c r="B216" s="257"/>
      <c r="C216" s="306"/>
      <c r="D216" s="302"/>
      <c r="E216" s="99"/>
      <c r="F216" s="99"/>
      <c r="G216" s="220"/>
      <c r="H216" s="220"/>
      <c r="I216" s="56">
        <f t="shared" si="43"/>
        <v>0</v>
      </c>
      <c r="J216" s="57">
        <f t="shared" si="45"/>
        <v>0</v>
      </c>
      <c r="K216" s="58"/>
      <c r="L216" s="55"/>
      <c r="M216" s="55"/>
      <c r="N216" s="55"/>
      <c r="O216" s="56">
        <f t="shared" si="44"/>
        <v>0</v>
      </c>
      <c r="P216" s="238"/>
      <c r="Q216" s="289"/>
      <c r="R216" s="56"/>
      <c r="S216" s="64"/>
      <c r="T216" s="100"/>
    </row>
    <row r="217" spans="1:20" ht="20.25" customHeight="1" thickBot="1">
      <c r="A217" s="309"/>
      <c r="B217" s="292"/>
      <c r="C217" s="307"/>
      <c r="D217" s="303"/>
      <c r="E217" s="102"/>
      <c r="F217" s="102"/>
      <c r="G217" s="223"/>
      <c r="H217" s="223"/>
      <c r="I217" s="105">
        <f t="shared" si="43"/>
        <v>0</v>
      </c>
      <c r="J217" s="106">
        <f t="shared" si="45"/>
        <v>0</v>
      </c>
      <c r="K217" s="132"/>
      <c r="L217" s="103"/>
      <c r="M217" s="103"/>
      <c r="N217" s="103"/>
      <c r="O217" s="105">
        <f t="shared" si="44"/>
        <v>0</v>
      </c>
      <c r="P217" s="239"/>
      <c r="Q217" s="290"/>
      <c r="R217" s="105"/>
      <c r="S217" s="108"/>
      <c r="T217" s="109"/>
    </row>
    <row r="218" spans="1:20" ht="20.25" customHeight="1">
      <c r="A218" s="299">
        <v>27</v>
      </c>
      <c r="B218" s="256"/>
      <c r="C218" s="305"/>
      <c r="D218" s="301"/>
      <c r="E218" s="92"/>
      <c r="F218" s="92"/>
      <c r="G218" s="222"/>
      <c r="H218" s="222"/>
      <c r="I218" s="195">
        <f t="shared" si="43"/>
        <v>0</v>
      </c>
      <c r="J218" s="95">
        <f t="shared" si="45"/>
        <v>0</v>
      </c>
      <c r="K218" s="96"/>
      <c r="L218" s="201"/>
      <c r="M218" s="201"/>
      <c r="N218" s="201"/>
      <c r="O218" s="195">
        <f t="shared" si="44"/>
        <v>0</v>
      </c>
      <c r="P218" s="237"/>
      <c r="Q218" s="288"/>
      <c r="R218" s="195"/>
      <c r="S218" s="97"/>
      <c r="T218" s="98"/>
    </row>
    <row r="219" spans="1:20" ht="20.25" customHeight="1">
      <c r="A219" s="299"/>
      <c r="B219" s="257"/>
      <c r="C219" s="306"/>
      <c r="D219" s="302"/>
      <c r="E219" s="99"/>
      <c r="F219" s="99"/>
      <c r="G219" s="220"/>
      <c r="H219" s="220"/>
      <c r="I219" s="197">
        <f t="shared" si="43"/>
        <v>0</v>
      </c>
      <c r="J219" s="57">
        <f t="shared" si="45"/>
        <v>0</v>
      </c>
      <c r="K219" s="58"/>
      <c r="L219" s="203"/>
      <c r="M219" s="203"/>
      <c r="N219" s="203"/>
      <c r="O219" s="197">
        <f t="shared" si="44"/>
        <v>0</v>
      </c>
      <c r="P219" s="238"/>
      <c r="Q219" s="289"/>
      <c r="R219" s="197"/>
      <c r="S219" s="64"/>
      <c r="T219" s="100"/>
    </row>
    <row r="220" spans="1:20" ht="20.25" customHeight="1">
      <c r="A220" s="299"/>
      <c r="B220" s="257"/>
      <c r="C220" s="306"/>
      <c r="D220" s="302"/>
      <c r="E220" s="99"/>
      <c r="F220" s="99"/>
      <c r="G220" s="220"/>
      <c r="H220" s="220"/>
      <c r="I220" s="208">
        <f t="shared" si="43"/>
        <v>0</v>
      </c>
      <c r="J220" s="57">
        <f t="shared" si="45"/>
        <v>0</v>
      </c>
      <c r="K220" s="58"/>
      <c r="L220" s="207"/>
      <c r="M220" s="207"/>
      <c r="N220" s="207"/>
      <c r="O220" s="208">
        <f t="shared" si="44"/>
        <v>0</v>
      </c>
      <c r="P220" s="238"/>
      <c r="Q220" s="289"/>
      <c r="R220" s="208"/>
      <c r="S220" s="64"/>
      <c r="T220" s="100"/>
    </row>
    <row r="221" spans="1:20" ht="20.25" customHeight="1">
      <c r="A221" s="299"/>
      <c r="B221" s="257"/>
      <c r="C221" s="306"/>
      <c r="D221" s="302"/>
      <c r="E221" s="99"/>
      <c r="F221" s="99"/>
      <c r="G221" s="220"/>
      <c r="H221" s="220"/>
      <c r="I221" s="208">
        <f t="shared" ref="I221" si="46">G221*H221</f>
        <v>0</v>
      </c>
      <c r="J221" s="57">
        <f t="shared" si="45"/>
        <v>0</v>
      </c>
      <c r="K221" s="58"/>
      <c r="L221" s="207"/>
      <c r="M221" s="207"/>
      <c r="N221" s="207"/>
      <c r="O221" s="208">
        <f t="shared" ref="O221" si="47">N221*L221</f>
        <v>0</v>
      </c>
      <c r="P221" s="238"/>
      <c r="Q221" s="289"/>
      <c r="R221" s="208"/>
      <c r="S221" s="64"/>
      <c r="T221" s="100"/>
    </row>
    <row r="222" spans="1:20" ht="20.25" customHeight="1">
      <c r="A222" s="299"/>
      <c r="B222" s="257"/>
      <c r="C222" s="306"/>
      <c r="D222" s="302"/>
      <c r="E222" s="99"/>
      <c r="F222" s="99"/>
      <c r="G222" s="220"/>
      <c r="H222" s="220"/>
      <c r="I222" s="197">
        <f t="shared" si="43"/>
        <v>0</v>
      </c>
      <c r="J222" s="57">
        <f t="shared" si="45"/>
        <v>0</v>
      </c>
      <c r="K222" s="58"/>
      <c r="L222" s="203"/>
      <c r="M222" s="203"/>
      <c r="N222" s="203"/>
      <c r="O222" s="197">
        <f t="shared" si="44"/>
        <v>0</v>
      </c>
      <c r="P222" s="238"/>
      <c r="Q222" s="289"/>
      <c r="R222" s="197"/>
      <c r="S222" s="64"/>
      <c r="T222" s="100"/>
    </row>
    <row r="223" spans="1:20" ht="20.25" customHeight="1">
      <c r="A223" s="299"/>
      <c r="B223" s="257"/>
      <c r="C223" s="306"/>
      <c r="D223" s="302"/>
      <c r="E223" s="99"/>
      <c r="F223" s="99"/>
      <c r="G223" s="220"/>
      <c r="H223" s="220"/>
      <c r="I223" s="197">
        <f t="shared" si="43"/>
        <v>0</v>
      </c>
      <c r="J223" s="57">
        <f t="shared" si="45"/>
        <v>0</v>
      </c>
      <c r="K223" s="58"/>
      <c r="L223" s="203"/>
      <c r="M223" s="203"/>
      <c r="N223" s="203"/>
      <c r="O223" s="197">
        <f t="shared" si="44"/>
        <v>0</v>
      </c>
      <c r="P223" s="238"/>
      <c r="Q223" s="289"/>
      <c r="R223" s="197"/>
      <c r="S223" s="64"/>
      <c r="T223" s="100"/>
    </row>
    <row r="224" spans="1:20" ht="20.25" customHeight="1">
      <c r="A224" s="299"/>
      <c r="B224" s="257"/>
      <c r="C224" s="306"/>
      <c r="D224" s="302"/>
      <c r="E224" s="99"/>
      <c r="F224" s="99"/>
      <c r="G224" s="220"/>
      <c r="H224" s="220"/>
      <c r="I224" s="197">
        <f t="shared" si="43"/>
        <v>0</v>
      </c>
      <c r="J224" s="57">
        <f t="shared" si="45"/>
        <v>0</v>
      </c>
      <c r="K224" s="58"/>
      <c r="L224" s="203"/>
      <c r="M224" s="203"/>
      <c r="N224" s="203"/>
      <c r="O224" s="197">
        <f t="shared" si="44"/>
        <v>0</v>
      </c>
      <c r="P224" s="238"/>
      <c r="Q224" s="289"/>
      <c r="R224" s="197"/>
      <c r="S224" s="64"/>
      <c r="T224" s="100"/>
    </row>
    <row r="225" spans="1:20" ht="20.25" customHeight="1" thickBot="1">
      <c r="A225" s="299"/>
      <c r="B225" s="258"/>
      <c r="C225" s="311"/>
      <c r="D225" s="310"/>
      <c r="E225" s="102"/>
      <c r="F225" s="102"/>
      <c r="G225" s="223"/>
      <c r="H225" s="223"/>
      <c r="I225" s="196">
        <f t="shared" si="43"/>
        <v>0</v>
      </c>
      <c r="J225" s="106">
        <f t="shared" si="45"/>
        <v>0</v>
      </c>
      <c r="K225" s="132"/>
      <c r="L225" s="202"/>
      <c r="M225" s="202"/>
      <c r="N225" s="202"/>
      <c r="O225" s="196">
        <f t="shared" si="44"/>
        <v>0</v>
      </c>
      <c r="P225" s="239"/>
      <c r="Q225" s="290"/>
      <c r="R225" s="196"/>
      <c r="S225" s="108"/>
      <c r="T225" s="109"/>
    </row>
    <row r="226" spans="1:20" ht="20.25" customHeight="1">
      <c r="A226" s="308">
        <v>28</v>
      </c>
      <c r="B226" s="318"/>
      <c r="C226" s="304"/>
      <c r="D226" s="300"/>
      <c r="E226" s="92"/>
      <c r="F226" s="92"/>
      <c r="G226" s="222"/>
      <c r="H226" s="222"/>
      <c r="I226" s="94">
        <f t="shared" si="43"/>
        <v>0</v>
      </c>
      <c r="J226" s="95">
        <f t="shared" si="45"/>
        <v>0</v>
      </c>
      <c r="K226" s="96"/>
      <c r="L226" s="93"/>
      <c r="M226" s="93"/>
      <c r="N226" s="93"/>
      <c r="O226" s="94">
        <f t="shared" si="44"/>
        <v>0</v>
      </c>
      <c r="P226" s="237"/>
      <c r="Q226" s="288"/>
      <c r="R226" s="94"/>
      <c r="S226" s="97"/>
      <c r="T226" s="98"/>
    </row>
    <row r="227" spans="1:20" ht="20.25" customHeight="1">
      <c r="A227" s="299"/>
      <c r="B227" s="319"/>
      <c r="C227" s="323"/>
      <c r="D227" s="327"/>
      <c r="E227" s="99"/>
      <c r="F227" s="99"/>
      <c r="G227" s="220"/>
      <c r="H227" s="220"/>
      <c r="I227" s="208">
        <f t="shared" si="43"/>
        <v>0</v>
      </c>
      <c r="J227" s="57">
        <f t="shared" si="45"/>
        <v>0</v>
      </c>
      <c r="K227" s="58"/>
      <c r="L227" s="207"/>
      <c r="M227" s="207"/>
      <c r="N227" s="207"/>
      <c r="O227" s="208">
        <f t="shared" si="44"/>
        <v>0</v>
      </c>
      <c r="P227" s="340"/>
      <c r="Q227" s="235"/>
      <c r="R227" s="208"/>
      <c r="S227" s="64"/>
      <c r="T227" s="100"/>
    </row>
    <row r="228" spans="1:20" ht="20.25" customHeight="1">
      <c r="A228" s="299"/>
      <c r="B228" s="319"/>
      <c r="C228" s="323"/>
      <c r="D228" s="327"/>
      <c r="E228" s="99"/>
      <c r="F228" s="99"/>
      <c r="G228" s="220"/>
      <c r="H228" s="220"/>
      <c r="I228" s="208">
        <f t="shared" si="43"/>
        <v>0</v>
      </c>
      <c r="J228" s="57">
        <f t="shared" si="45"/>
        <v>0</v>
      </c>
      <c r="K228" s="58"/>
      <c r="L228" s="207"/>
      <c r="M228" s="207"/>
      <c r="N228" s="207"/>
      <c r="O228" s="208">
        <f t="shared" si="44"/>
        <v>0</v>
      </c>
      <c r="P228" s="340"/>
      <c r="Q228" s="235"/>
      <c r="R228" s="208"/>
      <c r="S228" s="64"/>
      <c r="T228" s="100"/>
    </row>
    <row r="229" spans="1:20" ht="20.25" customHeight="1">
      <c r="A229" s="299"/>
      <c r="B229" s="319"/>
      <c r="C229" s="323"/>
      <c r="D229" s="327"/>
      <c r="E229" s="99"/>
      <c r="F229" s="99"/>
      <c r="G229" s="220"/>
      <c r="H229" s="220"/>
      <c r="I229" s="208">
        <f t="shared" ref="I229:I230" si="48">G229*H229</f>
        <v>0</v>
      </c>
      <c r="J229" s="57">
        <f t="shared" si="45"/>
        <v>0</v>
      </c>
      <c r="K229" s="58"/>
      <c r="L229" s="207"/>
      <c r="M229" s="207"/>
      <c r="N229" s="207"/>
      <c r="O229" s="208">
        <f t="shared" ref="O229:O230" si="49">N229*L229</f>
        <v>0</v>
      </c>
      <c r="P229" s="340"/>
      <c r="Q229" s="235"/>
      <c r="R229" s="208"/>
      <c r="S229" s="64"/>
      <c r="T229" s="100"/>
    </row>
    <row r="230" spans="1:20" ht="20.25" customHeight="1">
      <c r="A230" s="299"/>
      <c r="B230" s="319"/>
      <c r="C230" s="323"/>
      <c r="D230" s="327"/>
      <c r="E230" s="99"/>
      <c r="F230" s="99"/>
      <c r="G230" s="220"/>
      <c r="H230" s="220"/>
      <c r="I230" s="208">
        <f t="shared" si="48"/>
        <v>0</v>
      </c>
      <c r="J230" s="57">
        <f t="shared" si="45"/>
        <v>0</v>
      </c>
      <c r="K230" s="58"/>
      <c r="L230" s="207"/>
      <c r="M230" s="207"/>
      <c r="N230" s="207"/>
      <c r="O230" s="208">
        <f t="shared" si="49"/>
        <v>0</v>
      </c>
      <c r="P230" s="340"/>
      <c r="Q230" s="235"/>
      <c r="R230" s="208"/>
      <c r="S230" s="64"/>
      <c r="T230" s="100"/>
    </row>
    <row r="231" spans="1:20" ht="20.25" customHeight="1">
      <c r="A231" s="299"/>
      <c r="B231" s="319"/>
      <c r="C231" s="323"/>
      <c r="D231" s="327"/>
      <c r="E231" s="99"/>
      <c r="F231" s="99"/>
      <c r="G231" s="220"/>
      <c r="H231" s="220"/>
      <c r="I231" s="208">
        <f t="shared" si="43"/>
        <v>0</v>
      </c>
      <c r="J231" s="57">
        <f t="shared" si="45"/>
        <v>0</v>
      </c>
      <c r="K231" s="58"/>
      <c r="L231" s="207"/>
      <c r="M231" s="207"/>
      <c r="N231" s="207"/>
      <c r="O231" s="208">
        <f t="shared" si="44"/>
        <v>0</v>
      </c>
      <c r="P231" s="340"/>
      <c r="Q231" s="235"/>
      <c r="R231" s="208"/>
      <c r="S231" s="64"/>
      <c r="T231" s="100"/>
    </row>
    <row r="232" spans="1:20" ht="20.25" customHeight="1">
      <c r="A232" s="299"/>
      <c r="B232" s="319"/>
      <c r="C232" s="323"/>
      <c r="D232" s="327"/>
      <c r="E232" s="99"/>
      <c r="F232" s="99"/>
      <c r="G232" s="220"/>
      <c r="H232" s="220"/>
      <c r="I232" s="208">
        <f t="shared" ref="I232" si="50">G232*H232</f>
        <v>0</v>
      </c>
      <c r="J232" s="57">
        <f t="shared" si="45"/>
        <v>0</v>
      </c>
      <c r="K232" s="58"/>
      <c r="L232" s="207"/>
      <c r="M232" s="207"/>
      <c r="N232" s="207"/>
      <c r="O232" s="208">
        <f t="shared" ref="O232" si="51">N232*L232</f>
        <v>0</v>
      </c>
      <c r="P232" s="340"/>
      <c r="Q232" s="235"/>
      <c r="R232" s="208"/>
      <c r="S232" s="64"/>
      <c r="T232" s="100"/>
    </row>
    <row r="233" spans="1:20" ht="20.25" customHeight="1" thickBot="1">
      <c r="A233" s="309"/>
      <c r="B233" s="292"/>
      <c r="C233" s="307"/>
      <c r="D233" s="303"/>
      <c r="E233" s="102"/>
      <c r="F233" s="102"/>
      <c r="G233" s="223"/>
      <c r="H233" s="223"/>
      <c r="I233" s="105">
        <f t="shared" si="43"/>
        <v>0</v>
      </c>
      <c r="J233" s="106">
        <f t="shared" si="45"/>
        <v>0</v>
      </c>
      <c r="K233" s="132"/>
      <c r="L233" s="103"/>
      <c r="M233" s="103"/>
      <c r="N233" s="103"/>
      <c r="O233" s="105">
        <f t="shared" si="44"/>
        <v>0</v>
      </c>
      <c r="P233" s="239"/>
      <c r="Q233" s="290"/>
      <c r="R233" s="105"/>
      <c r="S233" s="108"/>
      <c r="T233" s="109"/>
    </row>
    <row r="234" spans="1:20" ht="20.25" customHeight="1">
      <c r="A234" s="209"/>
      <c r="B234" s="228"/>
      <c r="C234" s="229"/>
      <c r="D234" s="230"/>
      <c r="E234" s="99"/>
      <c r="F234" s="99"/>
      <c r="G234" s="220"/>
      <c r="H234" s="220"/>
      <c r="I234" s="208">
        <f t="shared" si="43"/>
        <v>0</v>
      </c>
      <c r="J234" s="57">
        <f t="shared" si="45"/>
        <v>0</v>
      </c>
      <c r="K234" s="58"/>
      <c r="L234" s="207"/>
      <c r="M234" s="207"/>
      <c r="N234" s="207"/>
      <c r="O234" s="208">
        <f t="shared" si="44"/>
        <v>0</v>
      </c>
      <c r="P234" s="68"/>
      <c r="Q234" s="234"/>
      <c r="R234" s="208"/>
      <c r="S234" s="64"/>
      <c r="T234" s="100"/>
    </row>
    <row r="235" spans="1:20" ht="20.25" customHeight="1">
      <c r="A235" s="209"/>
      <c r="B235" s="228"/>
      <c r="C235" s="229"/>
      <c r="D235" s="230"/>
      <c r="E235" s="99"/>
      <c r="F235" s="99"/>
      <c r="G235" s="220"/>
      <c r="H235" s="220"/>
      <c r="I235" s="208">
        <f t="shared" si="43"/>
        <v>0</v>
      </c>
      <c r="J235" s="57">
        <f t="shared" si="45"/>
        <v>0</v>
      </c>
      <c r="K235" s="58"/>
      <c r="L235" s="207"/>
      <c r="M235" s="207"/>
      <c r="N235" s="207"/>
      <c r="O235" s="208">
        <f t="shared" si="44"/>
        <v>0</v>
      </c>
      <c r="P235" s="68"/>
      <c r="Q235" s="235"/>
      <c r="R235" s="208"/>
      <c r="S235" s="64"/>
      <c r="T235" s="100"/>
    </row>
    <row r="236" spans="1:20" ht="20.25" customHeight="1">
      <c r="A236" s="209"/>
      <c r="B236" s="228"/>
      <c r="C236" s="229"/>
      <c r="D236" s="230"/>
      <c r="E236" s="99"/>
      <c r="F236" s="99"/>
      <c r="G236" s="220"/>
      <c r="H236" s="220"/>
      <c r="I236" s="208">
        <f t="shared" si="43"/>
        <v>0</v>
      </c>
      <c r="J236" s="57">
        <f t="shared" si="45"/>
        <v>0</v>
      </c>
      <c r="K236" s="58"/>
      <c r="L236" s="207"/>
      <c r="M236" s="207"/>
      <c r="N236" s="207"/>
      <c r="O236" s="208">
        <f t="shared" si="44"/>
        <v>0</v>
      </c>
      <c r="P236" s="68"/>
      <c r="Q236" s="235"/>
      <c r="R236" s="208"/>
      <c r="S236" s="64"/>
      <c r="T236" s="100"/>
    </row>
    <row r="237" spans="1:20" ht="20.25" customHeight="1">
      <c r="A237" s="209"/>
      <c r="B237" s="228"/>
      <c r="C237" s="229"/>
      <c r="D237" s="230"/>
      <c r="E237" s="99"/>
      <c r="F237" s="99"/>
      <c r="G237" s="220"/>
      <c r="H237" s="220"/>
      <c r="I237" s="208">
        <f t="shared" ref="I237:I238" si="52">G237*H237</f>
        <v>0</v>
      </c>
      <c r="J237" s="57">
        <f t="shared" si="45"/>
        <v>0</v>
      </c>
      <c r="K237" s="58"/>
      <c r="L237" s="207"/>
      <c r="M237" s="207"/>
      <c r="N237" s="207"/>
      <c r="O237" s="208">
        <f t="shared" ref="O237:O238" si="53">N237*L237</f>
        <v>0</v>
      </c>
      <c r="P237" s="68"/>
      <c r="Q237" s="235"/>
      <c r="R237" s="208"/>
      <c r="S237" s="64"/>
      <c r="T237" s="100"/>
    </row>
    <row r="238" spans="1:20" ht="20.25" customHeight="1">
      <c r="A238" s="209"/>
      <c r="B238" s="228"/>
      <c r="C238" s="229"/>
      <c r="D238" s="230"/>
      <c r="E238" s="99"/>
      <c r="F238" s="99"/>
      <c r="G238" s="220"/>
      <c r="H238" s="220"/>
      <c r="I238" s="208">
        <f t="shared" si="52"/>
        <v>0</v>
      </c>
      <c r="J238" s="57">
        <f t="shared" si="45"/>
        <v>0</v>
      </c>
      <c r="K238" s="58"/>
      <c r="L238" s="207"/>
      <c r="M238" s="207"/>
      <c r="N238" s="207"/>
      <c r="O238" s="208">
        <f t="shared" si="53"/>
        <v>0</v>
      </c>
      <c r="P238" s="68"/>
      <c r="Q238" s="235"/>
      <c r="R238" s="208"/>
      <c r="S238" s="64"/>
      <c r="T238" s="100"/>
    </row>
    <row r="239" spans="1:20" ht="20.25" customHeight="1">
      <c r="A239" s="209"/>
      <c r="B239" s="228"/>
      <c r="C239" s="229"/>
      <c r="D239" s="230"/>
      <c r="E239" s="99"/>
      <c r="F239" s="99"/>
      <c r="G239" s="220"/>
      <c r="H239" s="220"/>
      <c r="I239" s="208">
        <f t="shared" si="43"/>
        <v>0</v>
      </c>
      <c r="J239" s="57">
        <f t="shared" si="45"/>
        <v>0</v>
      </c>
      <c r="K239" s="58"/>
      <c r="L239" s="207"/>
      <c r="M239" s="207"/>
      <c r="N239" s="207"/>
      <c r="O239" s="208">
        <f t="shared" si="44"/>
        <v>0</v>
      </c>
      <c r="P239" s="68"/>
      <c r="Q239" s="235"/>
      <c r="R239" s="208"/>
      <c r="S239" s="64"/>
      <c r="T239" s="100"/>
    </row>
    <row r="240" spans="1:20" ht="20.25" customHeight="1">
      <c r="A240" s="209"/>
      <c r="B240" s="228"/>
      <c r="C240" s="229"/>
      <c r="D240" s="230"/>
      <c r="E240" s="99"/>
      <c r="F240" s="99"/>
      <c r="G240" s="220"/>
      <c r="H240" s="220"/>
      <c r="I240" s="208">
        <f t="shared" ref="I240" si="54">G240*H240</f>
        <v>0</v>
      </c>
      <c r="J240" s="57">
        <f t="shared" si="45"/>
        <v>0</v>
      </c>
      <c r="K240" s="58"/>
      <c r="L240" s="207"/>
      <c r="M240" s="207"/>
      <c r="N240" s="207"/>
      <c r="O240" s="208">
        <f t="shared" ref="O240" si="55">N240*L240</f>
        <v>0</v>
      </c>
      <c r="P240" s="68"/>
      <c r="Q240" s="235"/>
      <c r="R240" s="208"/>
      <c r="S240" s="64"/>
      <c r="T240" s="100"/>
    </row>
    <row r="241" spans="1:20" ht="20.25" customHeight="1" thickBot="1">
      <c r="A241" s="46">
        <v>29</v>
      </c>
      <c r="B241" s="211"/>
      <c r="C241" s="84"/>
      <c r="D241" s="212"/>
      <c r="E241" s="84"/>
      <c r="F241" s="84"/>
      <c r="G241" s="227"/>
      <c r="H241" s="227"/>
      <c r="I241" s="69">
        <f t="shared" si="43"/>
        <v>0</v>
      </c>
      <c r="J241" s="70">
        <f t="shared" si="45"/>
        <v>0</v>
      </c>
      <c r="K241" s="71"/>
      <c r="L241" s="68"/>
      <c r="M241" s="68"/>
      <c r="N241" s="68"/>
      <c r="O241" s="69">
        <f t="shared" si="44"/>
        <v>0</v>
      </c>
      <c r="P241" s="84"/>
      <c r="Q241" s="236"/>
      <c r="R241" s="69"/>
      <c r="S241" s="72"/>
      <c r="T241" s="83"/>
    </row>
    <row r="242" spans="1:20" ht="20.25" customHeight="1">
      <c r="A242" s="308">
        <v>30</v>
      </c>
      <c r="B242" s="291"/>
      <c r="C242" s="304"/>
      <c r="D242" s="300"/>
      <c r="E242" s="92"/>
      <c r="F242" s="92"/>
      <c r="G242" s="222"/>
      <c r="H242" s="222"/>
      <c r="I242" s="94">
        <f t="shared" si="43"/>
        <v>0</v>
      </c>
      <c r="J242" s="95">
        <f t="shared" si="45"/>
        <v>0</v>
      </c>
      <c r="K242" s="96"/>
      <c r="L242" s="93"/>
      <c r="M242" s="93"/>
      <c r="N242" s="93"/>
      <c r="O242" s="94">
        <f t="shared" si="44"/>
        <v>0</v>
      </c>
      <c r="P242" s="237"/>
      <c r="Q242" s="288"/>
      <c r="R242" s="94"/>
      <c r="S242" s="97"/>
      <c r="T242" s="98"/>
    </row>
    <row r="243" spans="1:20" ht="20.25" customHeight="1">
      <c r="A243" s="299"/>
      <c r="B243" s="256"/>
      <c r="C243" s="305"/>
      <c r="D243" s="301"/>
      <c r="E243" s="99"/>
      <c r="F243" s="99"/>
      <c r="G243" s="220"/>
      <c r="H243" s="220"/>
      <c r="I243" s="208">
        <f t="shared" si="43"/>
        <v>0</v>
      </c>
      <c r="J243" s="57">
        <f t="shared" si="45"/>
        <v>0</v>
      </c>
      <c r="K243" s="58"/>
      <c r="L243" s="207"/>
      <c r="M243" s="207"/>
      <c r="N243" s="207"/>
      <c r="O243" s="208">
        <f t="shared" si="44"/>
        <v>0</v>
      </c>
      <c r="P243" s="259"/>
      <c r="Q243" s="339"/>
      <c r="R243" s="208"/>
      <c r="S243" s="64"/>
      <c r="T243" s="100"/>
    </row>
    <row r="244" spans="1:20" ht="20.25" customHeight="1">
      <c r="A244" s="299"/>
      <c r="B244" s="256"/>
      <c r="C244" s="305"/>
      <c r="D244" s="301"/>
      <c r="E244" s="99"/>
      <c r="F244" s="99"/>
      <c r="G244" s="220"/>
      <c r="H244" s="220"/>
      <c r="I244" s="208">
        <f t="shared" si="43"/>
        <v>0</v>
      </c>
      <c r="J244" s="57">
        <f t="shared" si="45"/>
        <v>0</v>
      </c>
      <c r="K244" s="58"/>
      <c r="L244" s="207"/>
      <c r="M244" s="207"/>
      <c r="N244" s="207"/>
      <c r="O244" s="208">
        <f t="shared" si="44"/>
        <v>0</v>
      </c>
      <c r="P244" s="259"/>
      <c r="Q244" s="339"/>
      <c r="R244" s="208"/>
      <c r="S244" s="64"/>
      <c r="T244" s="100"/>
    </row>
    <row r="245" spans="1:20" ht="20.25" customHeight="1">
      <c r="A245" s="299"/>
      <c r="B245" s="256"/>
      <c r="C245" s="305"/>
      <c r="D245" s="301"/>
      <c r="E245" s="99"/>
      <c r="F245" s="99"/>
      <c r="G245" s="220"/>
      <c r="H245" s="220"/>
      <c r="I245" s="208">
        <f t="shared" ref="I245:I246" si="56">G245*H245</f>
        <v>0</v>
      </c>
      <c r="J245" s="57">
        <f t="shared" si="45"/>
        <v>0</v>
      </c>
      <c r="K245" s="58"/>
      <c r="L245" s="207"/>
      <c r="M245" s="207"/>
      <c r="N245" s="207"/>
      <c r="O245" s="208">
        <f t="shared" ref="O245:O246" si="57">N245*L245</f>
        <v>0</v>
      </c>
      <c r="P245" s="259"/>
      <c r="Q245" s="339"/>
      <c r="R245" s="208"/>
      <c r="S245" s="64"/>
      <c r="T245" s="100"/>
    </row>
    <row r="246" spans="1:20" ht="20.25" customHeight="1">
      <c r="A246" s="299"/>
      <c r="B246" s="256"/>
      <c r="C246" s="305"/>
      <c r="D246" s="301"/>
      <c r="E246" s="99"/>
      <c r="F246" s="99"/>
      <c r="G246" s="220"/>
      <c r="H246" s="220"/>
      <c r="I246" s="208">
        <f t="shared" si="56"/>
        <v>0</v>
      </c>
      <c r="J246" s="57">
        <f t="shared" si="45"/>
        <v>0</v>
      </c>
      <c r="K246" s="58"/>
      <c r="L246" s="207"/>
      <c r="M246" s="207"/>
      <c r="N246" s="207"/>
      <c r="O246" s="208">
        <f t="shared" si="57"/>
        <v>0</v>
      </c>
      <c r="P246" s="259"/>
      <c r="Q246" s="339"/>
      <c r="R246" s="208"/>
      <c r="S246" s="64"/>
      <c r="T246" s="100"/>
    </row>
    <row r="247" spans="1:20" ht="20.25" customHeight="1">
      <c r="A247" s="299"/>
      <c r="B247" s="257"/>
      <c r="C247" s="306"/>
      <c r="D247" s="302"/>
      <c r="E247" s="99"/>
      <c r="F247" s="99"/>
      <c r="G247" s="220"/>
      <c r="H247" s="220"/>
      <c r="I247" s="56">
        <f t="shared" si="43"/>
        <v>0</v>
      </c>
      <c r="J247" s="57">
        <f t="shared" si="45"/>
        <v>0</v>
      </c>
      <c r="K247" s="58"/>
      <c r="L247" s="55"/>
      <c r="M247" s="55"/>
      <c r="N247" s="55"/>
      <c r="O247" s="56">
        <f t="shared" si="44"/>
        <v>0</v>
      </c>
      <c r="P247" s="238"/>
      <c r="Q247" s="289"/>
      <c r="R247" s="56"/>
      <c r="S247" s="64"/>
      <c r="T247" s="100"/>
    </row>
    <row r="248" spans="1:20" ht="20.25" customHeight="1">
      <c r="A248" s="299"/>
      <c r="B248" s="257"/>
      <c r="C248" s="306"/>
      <c r="D248" s="302"/>
      <c r="E248" s="99"/>
      <c r="F248" s="99"/>
      <c r="G248" s="220"/>
      <c r="H248" s="220"/>
      <c r="I248" s="56">
        <f t="shared" si="43"/>
        <v>0</v>
      </c>
      <c r="J248" s="57">
        <f t="shared" si="45"/>
        <v>0</v>
      </c>
      <c r="K248" s="58"/>
      <c r="L248" s="55"/>
      <c r="M248" s="55"/>
      <c r="N248" s="55"/>
      <c r="O248" s="56">
        <f t="shared" si="44"/>
        <v>0</v>
      </c>
      <c r="P248" s="238"/>
      <c r="Q248" s="289"/>
      <c r="R248" s="56"/>
      <c r="S248" s="64"/>
      <c r="T248" s="100"/>
    </row>
    <row r="249" spans="1:20" ht="20.25" customHeight="1" thickBot="1">
      <c r="A249" s="309"/>
      <c r="B249" s="292"/>
      <c r="C249" s="307"/>
      <c r="D249" s="303"/>
      <c r="E249" s="102"/>
      <c r="F249" s="102"/>
      <c r="G249" s="223"/>
      <c r="H249" s="223"/>
      <c r="I249" s="105">
        <f t="shared" si="43"/>
        <v>0</v>
      </c>
      <c r="J249" s="106">
        <f t="shared" si="45"/>
        <v>0</v>
      </c>
      <c r="K249" s="132"/>
      <c r="L249" s="103"/>
      <c r="M249" s="103"/>
      <c r="N249" s="103"/>
      <c r="O249" s="105">
        <f t="shared" si="44"/>
        <v>0</v>
      </c>
      <c r="P249" s="239"/>
      <c r="Q249" s="290"/>
      <c r="R249" s="105"/>
      <c r="S249" s="108"/>
      <c r="T249" s="109"/>
    </row>
    <row r="250" spans="1:20" ht="20.25" customHeight="1">
      <c r="A250" s="209"/>
      <c r="B250" s="228"/>
      <c r="C250" s="229"/>
      <c r="D250" s="230"/>
      <c r="E250" s="99"/>
      <c r="F250" s="99"/>
      <c r="G250" s="220"/>
      <c r="H250" s="220"/>
      <c r="I250" s="208">
        <f t="shared" ref="I250:I256" si="58">G250*H250</f>
        <v>0</v>
      </c>
      <c r="J250" s="57">
        <f t="shared" si="45"/>
        <v>0</v>
      </c>
      <c r="K250" s="58"/>
      <c r="L250" s="207"/>
      <c r="M250" s="207"/>
      <c r="N250" s="207"/>
      <c r="O250" s="208">
        <f t="shared" ref="O250:O256" si="59">N250*L250</f>
        <v>0</v>
      </c>
      <c r="P250" s="68"/>
      <c r="Q250" s="234"/>
      <c r="R250" s="208"/>
      <c r="S250" s="64"/>
      <c r="T250" s="100"/>
    </row>
    <row r="251" spans="1:20" ht="20.25" customHeight="1">
      <c r="A251" s="209"/>
      <c r="B251" s="228"/>
      <c r="C251" s="229"/>
      <c r="D251" s="230"/>
      <c r="E251" s="99"/>
      <c r="F251" s="99"/>
      <c r="G251" s="220"/>
      <c r="H251" s="220"/>
      <c r="I251" s="208">
        <f t="shared" ref="I251:I252" si="60">G251*H251</f>
        <v>0</v>
      </c>
      <c r="J251" s="57">
        <f t="shared" si="45"/>
        <v>0</v>
      </c>
      <c r="K251" s="58"/>
      <c r="L251" s="207"/>
      <c r="M251" s="207"/>
      <c r="N251" s="207"/>
      <c r="O251" s="208">
        <f t="shared" ref="O251:O252" si="61">N251*L251</f>
        <v>0</v>
      </c>
      <c r="P251" s="68"/>
      <c r="Q251" s="235"/>
      <c r="R251" s="208"/>
      <c r="S251" s="64"/>
      <c r="T251" s="100"/>
    </row>
    <row r="252" spans="1:20" ht="20.25" customHeight="1">
      <c r="A252" s="209"/>
      <c r="B252" s="228"/>
      <c r="C252" s="229"/>
      <c r="D252" s="230"/>
      <c r="E252" s="99"/>
      <c r="F252" s="99"/>
      <c r="G252" s="220"/>
      <c r="H252" s="220"/>
      <c r="I252" s="208">
        <f t="shared" si="60"/>
        <v>0</v>
      </c>
      <c r="J252" s="57">
        <f t="shared" si="45"/>
        <v>0</v>
      </c>
      <c r="K252" s="58"/>
      <c r="L252" s="207"/>
      <c r="M252" s="207"/>
      <c r="N252" s="207"/>
      <c r="O252" s="208">
        <f t="shared" si="61"/>
        <v>0</v>
      </c>
      <c r="P252" s="68"/>
      <c r="Q252" s="235"/>
      <c r="R252" s="208"/>
      <c r="S252" s="64"/>
      <c r="T252" s="100"/>
    </row>
    <row r="253" spans="1:20" ht="20.25" customHeight="1">
      <c r="A253" s="209"/>
      <c r="B253" s="228"/>
      <c r="C253" s="229"/>
      <c r="D253" s="230"/>
      <c r="E253" s="99"/>
      <c r="F253" s="99"/>
      <c r="G253" s="220"/>
      <c r="H253" s="220"/>
      <c r="I253" s="208">
        <f t="shared" si="58"/>
        <v>0</v>
      </c>
      <c r="J253" s="57">
        <f t="shared" si="45"/>
        <v>0</v>
      </c>
      <c r="K253" s="58"/>
      <c r="L253" s="207"/>
      <c r="M253" s="207"/>
      <c r="N253" s="207"/>
      <c r="O253" s="208">
        <f t="shared" si="59"/>
        <v>0</v>
      </c>
      <c r="P253" s="68"/>
      <c r="Q253" s="235"/>
      <c r="R253" s="208"/>
      <c r="S253" s="64"/>
      <c r="T253" s="100"/>
    </row>
    <row r="254" spans="1:20" ht="20.25" customHeight="1">
      <c r="A254" s="209"/>
      <c r="B254" s="228"/>
      <c r="C254" s="229"/>
      <c r="D254" s="230"/>
      <c r="E254" s="99"/>
      <c r="F254" s="99"/>
      <c r="G254" s="220"/>
      <c r="H254" s="220"/>
      <c r="I254" s="208">
        <f t="shared" ref="I254" si="62">G254*H254</f>
        <v>0</v>
      </c>
      <c r="J254" s="57">
        <f t="shared" si="45"/>
        <v>0</v>
      </c>
      <c r="K254" s="58"/>
      <c r="L254" s="207"/>
      <c r="M254" s="207"/>
      <c r="N254" s="207"/>
      <c r="O254" s="208">
        <f t="shared" ref="O254" si="63">N254*L254</f>
        <v>0</v>
      </c>
      <c r="P254" s="68"/>
      <c r="Q254" s="235"/>
      <c r="R254" s="208"/>
      <c r="S254" s="64"/>
      <c r="T254" s="100"/>
    </row>
    <row r="255" spans="1:20" ht="20.25" customHeight="1">
      <c r="A255" s="209"/>
      <c r="B255" s="228"/>
      <c r="C255" s="229"/>
      <c r="D255" s="230"/>
      <c r="E255" s="99"/>
      <c r="F255" s="99"/>
      <c r="G255" s="220"/>
      <c r="H255" s="220"/>
      <c r="I255" s="208">
        <f t="shared" ref="I255" si="64">G255*H255</f>
        <v>0</v>
      </c>
      <c r="J255" s="57">
        <f t="shared" si="45"/>
        <v>0</v>
      </c>
      <c r="K255" s="58"/>
      <c r="L255" s="207"/>
      <c r="M255" s="207"/>
      <c r="N255" s="207"/>
      <c r="O255" s="208">
        <f t="shared" ref="O255" si="65">N255*L255</f>
        <v>0</v>
      </c>
      <c r="P255" s="68"/>
      <c r="Q255" s="235"/>
      <c r="R255" s="208"/>
      <c r="S255" s="64"/>
      <c r="T255" s="100"/>
    </row>
    <row r="256" spans="1:20" ht="20.25" customHeight="1">
      <c r="A256" s="209"/>
      <c r="B256" s="228"/>
      <c r="C256" s="229"/>
      <c r="D256" s="230"/>
      <c r="E256" s="99"/>
      <c r="F256" s="99"/>
      <c r="G256" s="220"/>
      <c r="H256" s="220"/>
      <c r="I256" s="208">
        <f t="shared" si="58"/>
        <v>0</v>
      </c>
      <c r="J256" s="57">
        <f t="shared" si="45"/>
        <v>0</v>
      </c>
      <c r="K256" s="58"/>
      <c r="L256" s="207"/>
      <c r="M256" s="207"/>
      <c r="N256" s="207"/>
      <c r="O256" s="208">
        <f t="shared" si="59"/>
        <v>0</v>
      </c>
      <c r="P256" s="68"/>
      <c r="Q256" s="235"/>
      <c r="R256" s="208"/>
      <c r="S256" s="64"/>
      <c r="T256" s="100"/>
    </row>
    <row r="257" spans="1:20" ht="20.25" customHeight="1" thickBot="1">
      <c r="A257" s="29">
        <v>31</v>
      </c>
      <c r="B257" s="217"/>
      <c r="C257" s="84"/>
      <c r="D257" s="86"/>
      <c r="E257" s="218"/>
      <c r="F257" s="84"/>
      <c r="G257" s="227"/>
      <c r="H257" s="227"/>
      <c r="I257" s="69">
        <f t="shared" si="43"/>
        <v>0</v>
      </c>
      <c r="J257" s="70">
        <f t="shared" si="45"/>
        <v>0</v>
      </c>
      <c r="K257" s="71"/>
      <c r="L257" s="68"/>
      <c r="M257" s="68"/>
      <c r="N257" s="68"/>
      <c r="O257" s="69">
        <f t="shared" si="44"/>
        <v>0</v>
      </c>
      <c r="P257" s="68"/>
      <c r="Q257" s="236"/>
      <c r="R257" s="69"/>
      <c r="S257" s="72"/>
      <c r="T257" s="83"/>
    </row>
    <row r="258" spans="1:20" ht="20.25" customHeight="1">
      <c r="A258" s="308">
        <v>32</v>
      </c>
      <c r="B258" s="291"/>
      <c r="C258" s="304"/>
      <c r="D258" s="300"/>
      <c r="E258" s="92"/>
      <c r="F258" s="92"/>
      <c r="G258" s="222"/>
      <c r="H258" s="222"/>
      <c r="I258" s="94">
        <f t="shared" si="43"/>
        <v>0</v>
      </c>
      <c r="J258" s="95">
        <f t="shared" si="45"/>
        <v>0</v>
      </c>
      <c r="K258" s="96"/>
      <c r="L258" s="93"/>
      <c r="M258" s="93"/>
      <c r="N258" s="93"/>
      <c r="O258" s="94">
        <f t="shared" si="44"/>
        <v>0</v>
      </c>
      <c r="P258" s="237"/>
      <c r="Q258" s="288"/>
      <c r="R258" s="94"/>
      <c r="S258" s="97"/>
      <c r="T258" s="98"/>
    </row>
    <row r="259" spans="1:20" ht="20.25" customHeight="1">
      <c r="A259" s="299"/>
      <c r="B259" s="322"/>
      <c r="C259" s="323"/>
      <c r="D259" s="327"/>
      <c r="E259" s="99"/>
      <c r="F259" s="99"/>
      <c r="G259" s="220"/>
      <c r="H259" s="220"/>
      <c r="I259" s="208">
        <f t="shared" ref="I259:I260" si="66">G259*H259</f>
        <v>0</v>
      </c>
      <c r="J259" s="57">
        <f t="shared" si="45"/>
        <v>0</v>
      </c>
      <c r="K259" s="58"/>
      <c r="L259" s="207"/>
      <c r="M259" s="207"/>
      <c r="N259" s="207"/>
      <c r="O259" s="208">
        <f t="shared" ref="O259:O260" si="67">N259*L259</f>
        <v>0</v>
      </c>
      <c r="P259" s="340"/>
      <c r="Q259" s="235"/>
      <c r="R259" s="208"/>
      <c r="S259" s="64"/>
      <c r="T259" s="100"/>
    </row>
    <row r="260" spans="1:20" ht="20.25" customHeight="1">
      <c r="A260" s="299"/>
      <c r="B260" s="322"/>
      <c r="C260" s="323"/>
      <c r="D260" s="327"/>
      <c r="E260" s="99"/>
      <c r="F260" s="99"/>
      <c r="G260" s="220"/>
      <c r="H260" s="220"/>
      <c r="I260" s="208">
        <f t="shared" si="66"/>
        <v>0</v>
      </c>
      <c r="J260" s="57">
        <f t="shared" si="45"/>
        <v>0</v>
      </c>
      <c r="K260" s="58"/>
      <c r="L260" s="207"/>
      <c r="M260" s="207"/>
      <c r="N260" s="207"/>
      <c r="O260" s="208">
        <f t="shared" si="67"/>
        <v>0</v>
      </c>
      <c r="P260" s="340"/>
      <c r="Q260" s="235"/>
      <c r="R260" s="208"/>
      <c r="S260" s="64"/>
      <c r="T260" s="100"/>
    </row>
    <row r="261" spans="1:20" ht="20.25" customHeight="1">
      <c r="A261" s="299"/>
      <c r="B261" s="322"/>
      <c r="C261" s="323"/>
      <c r="D261" s="327"/>
      <c r="E261" s="99"/>
      <c r="F261" s="99"/>
      <c r="G261" s="220"/>
      <c r="H261" s="220"/>
      <c r="I261" s="208">
        <f t="shared" ref="I261:I262" si="68">G261*H261</f>
        <v>0</v>
      </c>
      <c r="J261" s="57">
        <f t="shared" si="45"/>
        <v>0</v>
      </c>
      <c r="K261" s="58"/>
      <c r="L261" s="207"/>
      <c r="M261" s="207"/>
      <c r="N261" s="207"/>
      <c r="O261" s="208">
        <f t="shared" ref="O261:O262" si="69">N261*L261</f>
        <v>0</v>
      </c>
      <c r="P261" s="340"/>
      <c r="Q261" s="235"/>
      <c r="R261" s="208"/>
      <c r="S261" s="64"/>
      <c r="T261" s="100"/>
    </row>
    <row r="262" spans="1:20" ht="20.25" customHeight="1">
      <c r="A262" s="299"/>
      <c r="B262" s="322"/>
      <c r="C262" s="323"/>
      <c r="D262" s="327"/>
      <c r="E262" s="99"/>
      <c r="F262" s="99"/>
      <c r="G262" s="220"/>
      <c r="H262" s="220"/>
      <c r="I262" s="208">
        <f t="shared" si="68"/>
        <v>0</v>
      </c>
      <c r="J262" s="57">
        <f t="shared" si="45"/>
        <v>0</v>
      </c>
      <c r="K262" s="58"/>
      <c r="L262" s="207"/>
      <c r="M262" s="207"/>
      <c r="N262" s="207"/>
      <c r="O262" s="208">
        <f t="shared" si="69"/>
        <v>0</v>
      </c>
      <c r="P262" s="340"/>
      <c r="Q262" s="235"/>
      <c r="R262" s="208"/>
      <c r="S262" s="64"/>
      <c r="T262" s="100"/>
    </row>
    <row r="263" spans="1:20" ht="20.25" customHeight="1">
      <c r="A263" s="299"/>
      <c r="B263" s="322"/>
      <c r="C263" s="323"/>
      <c r="D263" s="327"/>
      <c r="E263" s="99"/>
      <c r="F263" s="99"/>
      <c r="G263" s="220"/>
      <c r="H263" s="220"/>
      <c r="I263" s="208">
        <f t="shared" ref="I263" si="70">G263*H263</f>
        <v>0</v>
      </c>
      <c r="J263" s="57">
        <f t="shared" si="45"/>
        <v>0</v>
      </c>
      <c r="K263" s="58"/>
      <c r="L263" s="207"/>
      <c r="M263" s="207"/>
      <c r="N263" s="207"/>
      <c r="O263" s="208">
        <f t="shared" ref="O263" si="71">N263*L263</f>
        <v>0</v>
      </c>
      <c r="P263" s="340"/>
      <c r="Q263" s="235"/>
      <c r="R263" s="208"/>
      <c r="S263" s="64"/>
      <c r="T263" s="100"/>
    </row>
    <row r="264" spans="1:20" ht="20.25" customHeight="1">
      <c r="A264" s="299"/>
      <c r="B264" s="322"/>
      <c r="C264" s="323"/>
      <c r="D264" s="327"/>
      <c r="E264" s="99"/>
      <c r="F264" s="99"/>
      <c r="G264" s="220"/>
      <c r="H264" s="220"/>
      <c r="I264" s="208">
        <f t="shared" ref="I264" si="72">G264*H264</f>
        <v>0</v>
      </c>
      <c r="J264" s="57">
        <f t="shared" si="45"/>
        <v>0</v>
      </c>
      <c r="K264" s="58"/>
      <c r="L264" s="207"/>
      <c r="M264" s="207"/>
      <c r="N264" s="207"/>
      <c r="O264" s="208">
        <f t="shared" ref="O264" si="73">N264*L264</f>
        <v>0</v>
      </c>
      <c r="P264" s="340"/>
      <c r="Q264" s="235"/>
      <c r="R264" s="208"/>
      <c r="S264" s="64"/>
      <c r="T264" s="100"/>
    </row>
    <row r="265" spans="1:20" ht="20.25" customHeight="1" thickBot="1">
      <c r="A265" s="309"/>
      <c r="B265" s="292"/>
      <c r="C265" s="307"/>
      <c r="D265" s="303"/>
      <c r="E265" s="102"/>
      <c r="F265" s="102"/>
      <c r="G265" s="223"/>
      <c r="H265" s="223"/>
      <c r="I265" s="105">
        <f t="shared" ref="I265:I289" si="74">G265*H265</f>
        <v>0</v>
      </c>
      <c r="J265" s="106">
        <f t="shared" ref="J265:J289" si="75">I265*$C$293</f>
        <v>0</v>
      </c>
      <c r="K265" s="132"/>
      <c r="L265" s="103"/>
      <c r="M265" s="103"/>
      <c r="N265" s="103"/>
      <c r="O265" s="105">
        <f t="shared" ref="O265:O289" si="76">N265*L265</f>
        <v>0</v>
      </c>
      <c r="P265" s="239"/>
      <c r="Q265" s="290"/>
      <c r="R265" s="105"/>
      <c r="S265" s="108"/>
      <c r="T265" s="109"/>
    </row>
    <row r="266" spans="1:20" ht="20.25" customHeight="1">
      <c r="A266" s="293">
        <v>33</v>
      </c>
      <c r="B266" s="256"/>
      <c r="C266" s="305"/>
      <c r="D266" s="301"/>
      <c r="E266" s="92"/>
      <c r="F266" s="92"/>
      <c r="G266" s="222"/>
      <c r="H266" s="222"/>
      <c r="I266" s="94">
        <f t="shared" si="74"/>
        <v>0</v>
      </c>
      <c r="J266" s="95">
        <f t="shared" si="75"/>
        <v>0</v>
      </c>
      <c r="K266" s="96"/>
      <c r="L266" s="93"/>
      <c r="M266" s="93"/>
      <c r="N266" s="93"/>
      <c r="O266" s="94">
        <f t="shared" si="76"/>
        <v>0</v>
      </c>
      <c r="P266" s="237"/>
      <c r="Q266" s="288"/>
      <c r="R266" s="94"/>
      <c r="S266" s="97"/>
      <c r="T266" s="98"/>
    </row>
    <row r="267" spans="1:20" ht="20.25" customHeight="1">
      <c r="A267" s="293"/>
      <c r="B267" s="256"/>
      <c r="C267" s="305"/>
      <c r="D267" s="301"/>
      <c r="E267" s="99"/>
      <c r="F267" s="99"/>
      <c r="G267" s="220"/>
      <c r="H267" s="220"/>
      <c r="I267" s="208">
        <f t="shared" ref="I267:I268" si="77">G267*H267</f>
        <v>0</v>
      </c>
      <c r="J267" s="57">
        <f t="shared" ref="J267:J268" si="78">I267*$C$293</f>
        <v>0</v>
      </c>
      <c r="K267" s="58"/>
      <c r="L267" s="207"/>
      <c r="M267" s="207"/>
      <c r="N267" s="207"/>
      <c r="O267" s="208">
        <f t="shared" ref="O267:O268" si="79">N267*L267</f>
        <v>0</v>
      </c>
      <c r="P267" s="259"/>
      <c r="Q267" s="339"/>
      <c r="R267" s="208"/>
      <c r="S267" s="64"/>
      <c r="T267" s="100"/>
    </row>
    <row r="268" spans="1:20" ht="20.25" customHeight="1">
      <c r="A268" s="293"/>
      <c r="B268" s="256"/>
      <c r="C268" s="305"/>
      <c r="D268" s="301"/>
      <c r="E268" s="99"/>
      <c r="F268" s="99"/>
      <c r="G268" s="220"/>
      <c r="H268" s="220"/>
      <c r="I268" s="208">
        <f t="shared" si="77"/>
        <v>0</v>
      </c>
      <c r="J268" s="57">
        <f t="shared" si="78"/>
        <v>0</v>
      </c>
      <c r="K268" s="58"/>
      <c r="L268" s="207"/>
      <c r="M268" s="207"/>
      <c r="N268" s="207"/>
      <c r="O268" s="208">
        <f t="shared" si="79"/>
        <v>0</v>
      </c>
      <c r="P268" s="259"/>
      <c r="Q268" s="339"/>
      <c r="R268" s="208"/>
      <c r="S268" s="64"/>
      <c r="T268" s="100"/>
    </row>
    <row r="269" spans="1:20" ht="20.25" customHeight="1">
      <c r="A269" s="293"/>
      <c r="B269" s="256"/>
      <c r="C269" s="305"/>
      <c r="D269" s="301"/>
      <c r="E269" s="99"/>
      <c r="F269" s="99"/>
      <c r="G269" s="220"/>
      <c r="H269" s="220"/>
      <c r="I269" s="208">
        <f t="shared" si="74"/>
        <v>0</v>
      </c>
      <c r="J269" s="57">
        <f t="shared" si="75"/>
        <v>0</v>
      </c>
      <c r="K269" s="58"/>
      <c r="L269" s="207"/>
      <c r="M269" s="207"/>
      <c r="N269" s="207"/>
      <c r="O269" s="208">
        <f t="shared" si="76"/>
        <v>0</v>
      </c>
      <c r="P269" s="259"/>
      <c r="Q269" s="339"/>
      <c r="R269" s="208"/>
      <c r="S269" s="64"/>
      <c r="T269" s="100"/>
    </row>
    <row r="270" spans="1:20" ht="20.25" customHeight="1">
      <c r="A270" s="293"/>
      <c r="B270" s="256"/>
      <c r="C270" s="305"/>
      <c r="D270" s="301"/>
      <c r="E270" s="99"/>
      <c r="F270" s="99"/>
      <c r="G270" s="220"/>
      <c r="H270" s="220"/>
      <c r="I270" s="208">
        <f t="shared" ref="I270" si="80">G270*H270</f>
        <v>0</v>
      </c>
      <c r="J270" s="57">
        <f t="shared" ref="J270" si="81">I270*$C$293</f>
        <v>0</v>
      </c>
      <c r="K270" s="58"/>
      <c r="L270" s="207"/>
      <c r="M270" s="207"/>
      <c r="N270" s="207"/>
      <c r="O270" s="208">
        <f t="shared" ref="O270" si="82">N270*L270</f>
        <v>0</v>
      </c>
      <c r="P270" s="259"/>
      <c r="Q270" s="339"/>
      <c r="R270" s="208"/>
      <c r="S270" s="64"/>
      <c r="T270" s="100"/>
    </row>
    <row r="271" spans="1:20" ht="20.25" customHeight="1">
      <c r="A271" s="293"/>
      <c r="B271" s="256"/>
      <c r="C271" s="305"/>
      <c r="D271" s="301"/>
      <c r="E271" s="99"/>
      <c r="F271" s="99"/>
      <c r="G271" s="220"/>
      <c r="H271" s="220"/>
      <c r="I271" s="208">
        <f t="shared" ref="I271" si="83">G271*H271</f>
        <v>0</v>
      </c>
      <c r="J271" s="57">
        <f t="shared" ref="J271" si="84">I271*$C$293</f>
        <v>0</v>
      </c>
      <c r="K271" s="58"/>
      <c r="L271" s="207"/>
      <c r="M271" s="207"/>
      <c r="N271" s="207"/>
      <c r="O271" s="208">
        <f t="shared" ref="O271" si="85">N271*L271</f>
        <v>0</v>
      </c>
      <c r="P271" s="259"/>
      <c r="Q271" s="339"/>
      <c r="R271" s="208"/>
      <c r="S271" s="64"/>
      <c r="T271" s="100"/>
    </row>
    <row r="272" spans="1:20" ht="20.25" customHeight="1">
      <c r="A272" s="294"/>
      <c r="B272" s="257"/>
      <c r="C272" s="306"/>
      <c r="D272" s="302"/>
      <c r="E272" s="99"/>
      <c r="F272" s="99"/>
      <c r="G272" s="220"/>
      <c r="H272" s="220"/>
      <c r="I272" s="56">
        <f t="shared" si="74"/>
        <v>0</v>
      </c>
      <c r="J272" s="57">
        <f t="shared" si="75"/>
        <v>0</v>
      </c>
      <c r="K272" s="58"/>
      <c r="L272" s="55"/>
      <c r="M272" s="55"/>
      <c r="N272" s="55"/>
      <c r="O272" s="56">
        <f t="shared" si="76"/>
        <v>0</v>
      </c>
      <c r="P272" s="238"/>
      <c r="Q272" s="289"/>
      <c r="R272" s="56"/>
      <c r="S272" s="64"/>
      <c r="T272" s="100"/>
    </row>
    <row r="273" spans="1:20" ht="20.25" customHeight="1" thickBot="1">
      <c r="A273" s="295"/>
      <c r="B273" s="258"/>
      <c r="C273" s="311"/>
      <c r="D273" s="310"/>
      <c r="E273" s="102"/>
      <c r="F273" s="102"/>
      <c r="G273" s="223"/>
      <c r="H273" s="223"/>
      <c r="I273" s="105">
        <f t="shared" si="74"/>
        <v>0</v>
      </c>
      <c r="J273" s="106">
        <f t="shared" si="75"/>
        <v>0</v>
      </c>
      <c r="K273" s="132"/>
      <c r="L273" s="103"/>
      <c r="M273" s="103"/>
      <c r="N273" s="103"/>
      <c r="O273" s="105">
        <f t="shared" si="76"/>
        <v>0</v>
      </c>
      <c r="P273" s="239"/>
      <c r="Q273" s="290"/>
      <c r="R273" s="105"/>
      <c r="S273" s="108"/>
      <c r="T273" s="109"/>
    </row>
    <row r="274" spans="1:20" ht="20.25" customHeight="1">
      <c r="A274" s="308">
        <v>34</v>
      </c>
      <c r="B274" s="291"/>
      <c r="C274" s="304"/>
      <c r="D274" s="300"/>
      <c r="E274" s="92"/>
      <c r="F274" s="92"/>
      <c r="G274" s="222"/>
      <c r="H274" s="222"/>
      <c r="I274" s="94">
        <f t="shared" si="74"/>
        <v>0</v>
      </c>
      <c r="J274" s="95">
        <f t="shared" si="75"/>
        <v>0</v>
      </c>
      <c r="K274" s="96"/>
      <c r="L274" s="93"/>
      <c r="M274" s="93"/>
      <c r="N274" s="93"/>
      <c r="O274" s="94">
        <f t="shared" si="76"/>
        <v>0</v>
      </c>
      <c r="P274" s="237"/>
      <c r="Q274" s="288"/>
      <c r="R274" s="94"/>
      <c r="S274" s="97"/>
      <c r="T274" s="98"/>
    </row>
    <row r="275" spans="1:20" ht="20.25" customHeight="1">
      <c r="A275" s="299"/>
      <c r="B275" s="256"/>
      <c r="C275" s="305"/>
      <c r="D275" s="301"/>
      <c r="E275" s="99"/>
      <c r="F275" s="99"/>
      <c r="G275" s="220"/>
      <c r="H275" s="220"/>
      <c r="I275" s="208">
        <f t="shared" si="74"/>
        <v>0</v>
      </c>
      <c r="J275" s="57">
        <f t="shared" si="75"/>
        <v>0</v>
      </c>
      <c r="K275" s="58"/>
      <c r="L275" s="207"/>
      <c r="M275" s="207"/>
      <c r="N275" s="207"/>
      <c r="O275" s="208">
        <f t="shared" si="76"/>
        <v>0</v>
      </c>
      <c r="P275" s="259"/>
      <c r="Q275" s="339"/>
      <c r="R275" s="208"/>
      <c r="S275" s="64"/>
      <c r="T275" s="100"/>
    </row>
    <row r="276" spans="1:20" ht="20.25" customHeight="1">
      <c r="A276" s="299"/>
      <c r="B276" s="256"/>
      <c r="C276" s="305"/>
      <c r="D276" s="301"/>
      <c r="E276" s="99"/>
      <c r="F276" s="99"/>
      <c r="G276" s="220"/>
      <c r="H276" s="220"/>
      <c r="I276" s="208">
        <f t="shared" si="74"/>
        <v>0</v>
      </c>
      <c r="J276" s="57">
        <f t="shared" si="75"/>
        <v>0</v>
      </c>
      <c r="K276" s="58"/>
      <c r="L276" s="207"/>
      <c r="M276" s="207"/>
      <c r="N276" s="207"/>
      <c r="O276" s="208">
        <f t="shared" si="76"/>
        <v>0</v>
      </c>
      <c r="P276" s="259"/>
      <c r="Q276" s="339"/>
      <c r="R276" s="208"/>
      <c r="S276" s="64"/>
      <c r="T276" s="100"/>
    </row>
    <row r="277" spans="1:20" ht="20.25" customHeight="1">
      <c r="A277" s="299"/>
      <c r="B277" s="256"/>
      <c r="C277" s="305"/>
      <c r="D277" s="301"/>
      <c r="E277" s="99"/>
      <c r="F277" s="99"/>
      <c r="G277" s="220"/>
      <c r="H277" s="220"/>
      <c r="I277" s="208">
        <f t="shared" ref="I277:I278" si="86">G277*H277</f>
        <v>0</v>
      </c>
      <c r="J277" s="57">
        <f t="shared" ref="J277:J278" si="87">I277*$C$293</f>
        <v>0</v>
      </c>
      <c r="K277" s="58"/>
      <c r="L277" s="207"/>
      <c r="M277" s="207"/>
      <c r="N277" s="207"/>
      <c r="O277" s="208">
        <f t="shared" ref="O277:O278" si="88">N277*L277</f>
        <v>0</v>
      </c>
      <c r="P277" s="259"/>
      <c r="Q277" s="339"/>
      <c r="R277" s="208"/>
      <c r="S277" s="64"/>
      <c r="T277" s="100"/>
    </row>
    <row r="278" spans="1:20" ht="20.25" customHeight="1">
      <c r="A278" s="299"/>
      <c r="B278" s="256"/>
      <c r="C278" s="305"/>
      <c r="D278" s="301"/>
      <c r="E278" s="99"/>
      <c r="F278" s="99"/>
      <c r="G278" s="220"/>
      <c r="H278" s="220"/>
      <c r="I278" s="208">
        <f t="shared" si="86"/>
        <v>0</v>
      </c>
      <c r="J278" s="57">
        <f t="shared" si="87"/>
        <v>0</v>
      </c>
      <c r="K278" s="58"/>
      <c r="L278" s="207"/>
      <c r="M278" s="207"/>
      <c r="N278" s="207"/>
      <c r="O278" s="208">
        <f t="shared" si="88"/>
        <v>0</v>
      </c>
      <c r="P278" s="259"/>
      <c r="Q278" s="339"/>
      <c r="R278" s="208"/>
      <c r="S278" s="64"/>
      <c r="T278" s="100"/>
    </row>
    <row r="279" spans="1:20" ht="20.25" customHeight="1">
      <c r="A279" s="299"/>
      <c r="B279" s="257"/>
      <c r="C279" s="306"/>
      <c r="D279" s="302"/>
      <c r="E279" s="99"/>
      <c r="F279" s="99"/>
      <c r="G279" s="220"/>
      <c r="H279" s="220"/>
      <c r="I279" s="56">
        <f t="shared" si="74"/>
        <v>0</v>
      </c>
      <c r="J279" s="57">
        <f t="shared" si="75"/>
        <v>0</v>
      </c>
      <c r="K279" s="58"/>
      <c r="L279" s="55"/>
      <c r="M279" s="55"/>
      <c r="N279" s="55"/>
      <c r="O279" s="56">
        <f t="shared" si="76"/>
        <v>0</v>
      </c>
      <c r="P279" s="238"/>
      <c r="Q279" s="289"/>
      <c r="R279" s="56"/>
      <c r="S279" s="64"/>
      <c r="T279" s="100"/>
    </row>
    <row r="280" spans="1:20" ht="20.25" customHeight="1">
      <c r="A280" s="299"/>
      <c r="B280" s="257"/>
      <c r="C280" s="306"/>
      <c r="D280" s="302"/>
      <c r="E280" s="99"/>
      <c r="F280" s="99"/>
      <c r="G280" s="220"/>
      <c r="H280" s="220"/>
      <c r="I280" s="56">
        <f t="shared" si="74"/>
        <v>0</v>
      </c>
      <c r="J280" s="57">
        <f t="shared" si="75"/>
        <v>0</v>
      </c>
      <c r="K280" s="58"/>
      <c r="L280" s="55"/>
      <c r="M280" s="55"/>
      <c r="N280" s="55"/>
      <c r="O280" s="56">
        <f t="shared" si="76"/>
        <v>0</v>
      </c>
      <c r="P280" s="238"/>
      <c r="Q280" s="289"/>
      <c r="R280" s="56"/>
      <c r="S280" s="64"/>
      <c r="T280" s="100"/>
    </row>
    <row r="281" spans="1:20" ht="20.25" customHeight="1" thickBot="1">
      <c r="A281" s="309"/>
      <c r="B281" s="292"/>
      <c r="C281" s="307"/>
      <c r="D281" s="303"/>
      <c r="E281" s="102"/>
      <c r="F281" s="102"/>
      <c r="G281" s="223"/>
      <c r="H281" s="223"/>
      <c r="I281" s="105">
        <f t="shared" si="74"/>
        <v>0</v>
      </c>
      <c r="J281" s="106">
        <f t="shared" si="75"/>
        <v>0</v>
      </c>
      <c r="K281" s="132"/>
      <c r="L281" s="103"/>
      <c r="M281" s="103"/>
      <c r="N281" s="103"/>
      <c r="O281" s="105">
        <f t="shared" si="76"/>
        <v>0</v>
      </c>
      <c r="P281" s="239"/>
      <c r="Q281" s="290"/>
      <c r="R281" s="105"/>
      <c r="S281" s="108"/>
      <c r="T281" s="109"/>
    </row>
    <row r="282" spans="1:20" ht="20.25" customHeight="1">
      <c r="A282" s="308">
        <v>35</v>
      </c>
      <c r="B282" s="291"/>
      <c r="C282" s="304"/>
      <c r="D282" s="300"/>
      <c r="E282" s="92"/>
      <c r="F282" s="92"/>
      <c r="G282" s="222"/>
      <c r="H282" s="222"/>
      <c r="I282" s="94">
        <f t="shared" si="74"/>
        <v>0</v>
      </c>
      <c r="J282" s="95">
        <f t="shared" si="75"/>
        <v>0</v>
      </c>
      <c r="K282" s="96"/>
      <c r="L282" s="93"/>
      <c r="M282" s="93"/>
      <c r="N282" s="93"/>
      <c r="O282" s="94">
        <f t="shared" si="76"/>
        <v>0</v>
      </c>
      <c r="P282" s="237"/>
      <c r="Q282" s="288"/>
      <c r="R282" s="94"/>
      <c r="S282" s="97"/>
      <c r="T282" s="98"/>
    </row>
    <row r="283" spans="1:20" ht="20.25" customHeight="1">
      <c r="A283" s="299"/>
      <c r="B283" s="256"/>
      <c r="C283" s="305"/>
      <c r="D283" s="301"/>
      <c r="E283" s="99"/>
      <c r="F283" s="99"/>
      <c r="G283" s="220"/>
      <c r="H283" s="220"/>
      <c r="I283" s="208">
        <f t="shared" si="74"/>
        <v>0</v>
      </c>
      <c r="J283" s="57">
        <f t="shared" si="75"/>
        <v>0</v>
      </c>
      <c r="K283" s="58"/>
      <c r="L283" s="207"/>
      <c r="M283" s="207"/>
      <c r="N283" s="207"/>
      <c r="O283" s="208">
        <f t="shared" si="76"/>
        <v>0</v>
      </c>
      <c r="P283" s="259"/>
      <c r="Q283" s="339"/>
      <c r="R283" s="208"/>
      <c r="S283" s="64"/>
      <c r="T283" s="100"/>
    </row>
    <row r="284" spans="1:20" ht="20.25" customHeight="1">
      <c r="A284" s="299"/>
      <c r="B284" s="256"/>
      <c r="C284" s="305"/>
      <c r="D284" s="301"/>
      <c r="E284" s="99"/>
      <c r="F284" s="99"/>
      <c r="G284" s="220"/>
      <c r="H284" s="220"/>
      <c r="I284" s="208">
        <f t="shared" si="74"/>
        <v>0</v>
      </c>
      <c r="J284" s="57">
        <f t="shared" si="75"/>
        <v>0</v>
      </c>
      <c r="K284" s="58"/>
      <c r="L284" s="207"/>
      <c r="M284" s="207"/>
      <c r="N284" s="207"/>
      <c r="O284" s="208">
        <f t="shared" si="76"/>
        <v>0</v>
      </c>
      <c r="P284" s="259"/>
      <c r="Q284" s="339"/>
      <c r="R284" s="208"/>
      <c r="S284" s="64"/>
      <c r="T284" s="100"/>
    </row>
    <row r="285" spans="1:20" ht="20.25" customHeight="1">
      <c r="A285" s="299"/>
      <c r="B285" s="256"/>
      <c r="C285" s="305"/>
      <c r="D285" s="301"/>
      <c r="E285" s="99"/>
      <c r="F285" s="99"/>
      <c r="G285" s="220"/>
      <c r="H285" s="220"/>
      <c r="I285" s="208">
        <f t="shared" ref="I285:I286" si="89">G285*H285</f>
        <v>0</v>
      </c>
      <c r="J285" s="57">
        <f t="shared" ref="J285:J286" si="90">I285*$C$293</f>
        <v>0</v>
      </c>
      <c r="K285" s="58"/>
      <c r="L285" s="207"/>
      <c r="M285" s="207"/>
      <c r="N285" s="207"/>
      <c r="O285" s="208">
        <f t="shared" ref="O285:O286" si="91">N285*L285</f>
        <v>0</v>
      </c>
      <c r="P285" s="259"/>
      <c r="Q285" s="339"/>
      <c r="R285" s="208"/>
      <c r="S285" s="64"/>
      <c r="T285" s="100"/>
    </row>
    <row r="286" spans="1:20" ht="20.25" customHeight="1">
      <c r="A286" s="299"/>
      <c r="B286" s="256"/>
      <c r="C286" s="305"/>
      <c r="D286" s="301"/>
      <c r="E286" s="99"/>
      <c r="F286" s="99"/>
      <c r="G286" s="220"/>
      <c r="H286" s="220"/>
      <c r="I286" s="208">
        <f t="shared" si="89"/>
        <v>0</v>
      </c>
      <c r="J286" s="57">
        <f t="shared" si="90"/>
        <v>0</v>
      </c>
      <c r="K286" s="58"/>
      <c r="L286" s="207"/>
      <c r="M286" s="207"/>
      <c r="N286" s="207"/>
      <c r="O286" s="208">
        <f t="shared" si="91"/>
        <v>0</v>
      </c>
      <c r="P286" s="259"/>
      <c r="Q286" s="339"/>
      <c r="R286" s="208"/>
      <c r="S286" s="64"/>
      <c r="T286" s="100"/>
    </row>
    <row r="287" spans="1:20" ht="20.25" customHeight="1">
      <c r="A287" s="299"/>
      <c r="B287" s="257"/>
      <c r="C287" s="306"/>
      <c r="D287" s="302"/>
      <c r="E287" s="99"/>
      <c r="F287" s="99"/>
      <c r="G287" s="220"/>
      <c r="H287" s="220"/>
      <c r="I287" s="56">
        <f t="shared" si="74"/>
        <v>0</v>
      </c>
      <c r="J287" s="57">
        <f t="shared" si="75"/>
        <v>0</v>
      </c>
      <c r="K287" s="58"/>
      <c r="L287" s="55"/>
      <c r="M287" s="55"/>
      <c r="N287" s="55"/>
      <c r="O287" s="56">
        <f t="shared" si="76"/>
        <v>0</v>
      </c>
      <c r="P287" s="238"/>
      <c r="Q287" s="289"/>
      <c r="R287" s="56"/>
      <c r="S287" s="64"/>
      <c r="T287" s="100"/>
    </row>
    <row r="288" spans="1:20" ht="20.25" customHeight="1">
      <c r="A288" s="299"/>
      <c r="B288" s="257"/>
      <c r="C288" s="306"/>
      <c r="D288" s="302"/>
      <c r="E288" s="99"/>
      <c r="F288" s="99"/>
      <c r="G288" s="220"/>
      <c r="H288" s="220"/>
      <c r="I288" s="56">
        <f t="shared" si="74"/>
        <v>0</v>
      </c>
      <c r="J288" s="57">
        <f t="shared" si="75"/>
        <v>0</v>
      </c>
      <c r="K288" s="58"/>
      <c r="L288" s="55"/>
      <c r="M288" s="55"/>
      <c r="N288" s="55"/>
      <c r="O288" s="56">
        <f t="shared" si="76"/>
        <v>0</v>
      </c>
      <c r="P288" s="238"/>
      <c r="Q288" s="289"/>
      <c r="R288" s="56"/>
      <c r="S288" s="64"/>
      <c r="T288" s="100"/>
    </row>
    <row r="289" spans="1:20" ht="20.25" customHeight="1" thickBot="1">
      <c r="A289" s="309"/>
      <c r="B289" s="292"/>
      <c r="C289" s="307"/>
      <c r="D289" s="303"/>
      <c r="E289" s="102"/>
      <c r="F289" s="102"/>
      <c r="G289" s="223"/>
      <c r="H289" s="223"/>
      <c r="I289" s="105">
        <f t="shared" si="74"/>
        <v>0</v>
      </c>
      <c r="J289" s="106">
        <f t="shared" si="75"/>
        <v>0</v>
      </c>
      <c r="K289" s="132"/>
      <c r="L289" s="103"/>
      <c r="M289" s="103"/>
      <c r="N289" s="103"/>
      <c r="O289" s="105">
        <f t="shared" si="76"/>
        <v>0</v>
      </c>
      <c r="P289" s="239"/>
      <c r="Q289" s="290"/>
      <c r="R289" s="105"/>
      <c r="S289" s="108"/>
      <c r="T289" s="109"/>
    </row>
    <row r="290" spans="1:20" ht="30" customHeight="1">
      <c r="A290" s="45"/>
      <c r="B290" s="88"/>
      <c r="C290" s="89"/>
      <c r="D290" s="90"/>
      <c r="E290" s="51"/>
      <c r="F290" s="51"/>
      <c r="G290" s="51"/>
      <c r="H290" s="51"/>
      <c r="I290" s="51"/>
      <c r="J290" s="52"/>
      <c r="K290" s="91"/>
      <c r="L290" s="51"/>
      <c r="M290" s="51"/>
      <c r="N290" s="51"/>
      <c r="O290" s="51"/>
      <c r="P290" s="50"/>
      <c r="Q290" s="51"/>
      <c r="R290" s="51"/>
      <c r="S290" s="62"/>
      <c r="T290" s="63"/>
    </row>
    <row r="291" spans="1:20" ht="27" customHeight="1">
      <c r="A291" s="247"/>
      <c r="B291" s="248"/>
      <c r="C291" s="249"/>
      <c r="D291" s="5"/>
      <c r="E291" s="27"/>
      <c r="F291" s="27"/>
      <c r="G291" s="16">
        <f>SUM(G14:G290)</f>
        <v>0</v>
      </c>
      <c r="H291" s="21"/>
      <c r="I291" s="25">
        <f>SUM(I14:I290)</f>
        <v>0</v>
      </c>
      <c r="J291" s="36">
        <f>SUM(J14:J290)</f>
        <v>0</v>
      </c>
      <c r="K291" s="39">
        <f>SUM(K14:K290)</f>
        <v>0</v>
      </c>
      <c r="L291" s="16"/>
      <c r="M291" s="16"/>
      <c r="N291" s="16"/>
      <c r="O291" s="24">
        <f>SUM(O14:O290)</f>
        <v>0</v>
      </c>
      <c r="P291" s="7">
        <f>SUM(P14:P290)</f>
        <v>0</v>
      </c>
      <c r="Q291" s="7">
        <f>SUM(Q14:Q290)</f>
        <v>0</v>
      </c>
      <c r="R291" s="7"/>
      <c r="S291" s="22">
        <f>SUM(S14:S290)</f>
        <v>0</v>
      </c>
      <c r="T291" s="2"/>
    </row>
    <row r="292" spans="1:20" ht="29.25" customHeight="1"/>
    <row r="293" spans="1:20" ht="29.25" customHeight="1">
      <c r="B293" s="8" t="s">
        <v>6</v>
      </c>
      <c r="C293" s="9"/>
      <c r="D293" s="10" t="s">
        <v>7</v>
      </c>
      <c r="E293" s="342" t="s">
        <v>33</v>
      </c>
      <c r="F293" s="342"/>
      <c r="G293" s="342"/>
    </row>
    <row r="294" spans="1:20" ht="29.25" customHeight="1">
      <c r="B294" s="8" t="s">
        <v>8</v>
      </c>
      <c r="C294" s="10">
        <f>ROUNDDOWN(O291*C293,0)</f>
        <v>0</v>
      </c>
      <c r="D294" s="10" t="s">
        <v>7</v>
      </c>
    </row>
    <row r="295" spans="1:20" ht="29.25" customHeight="1">
      <c r="B295" s="8" t="s">
        <v>64</v>
      </c>
      <c r="C295" s="10">
        <f>ROUNDDOWN(IF(C294=0,0,IF(C294&gt;100000,C294*0.03,IF(C294&lt;9999,400,IF(C294&lt;99999,C294*0.04)))),0)</f>
        <v>0</v>
      </c>
      <c r="D295" s="10" t="s">
        <v>24</v>
      </c>
      <c r="E295" s="172" t="s">
        <v>65</v>
      </c>
      <c r="F295" s="172"/>
      <c r="G295" s="172"/>
      <c r="H295" s="172"/>
      <c r="I295" s="172"/>
      <c r="J295" s="172"/>
      <c r="K295" s="172"/>
      <c r="L295" s="172"/>
      <c r="M295" s="44"/>
    </row>
    <row r="296" spans="1:20" ht="29.25" customHeight="1">
      <c r="B296" s="8" t="s">
        <v>25</v>
      </c>
      <c r="C296" s="10">
        <v>0</v>
      </c>
      <c r="D296" s="10" t="s">
        <v>24</v>
      </c>
      <c r="E296" s="26" t="s">
        <v>54</v>
      </c>
      <c r="F296" s="26"/>
      <c r="G296" s="26"/>
      <c r="H296" s="26"/>
      <c r="I296" s="26"/>
      <c r="J296" s="26"/>
      <c r="K296" s="26"/>
      <c r="L296" s="9"/>
      <c r="M296" s="9"/>
    </row>
    <row r="297" spans="1:20" ht="29.25" customHeight="1">
      <c r="B297" s="8" t="s">
        <v>9</v>
      </c>
      <c r="C297" s="10">
        <f>ROUNDDOWN(P291*C293,0)</f>
        <v>0</v>
      </c>
      <c r="D297" s="10" t="s">
        <v>7</v>
      </c>
      <c r="E297" s="17"/>
      <c r="F297" s="9"/>
      <c r="G297" s="9"/>
      <c r="H297" s="9"/>
      <c r="I297" s="9"/>
      <c r="J297" s="9"/>
      <c r="K297" s="9"/>
      <c r="L297" s="9"/>
      <c r="M297" s="9"/>
    </row>
    <row r="298" spans="1:20" ht="29.25" customHeight="1">
      <c r="B298" s="8" t="s">
        <v>10</v>
      </c>
      <c r="C298" s="10">
        <f>ROUNDDOWN(S291*C293,0)</f>
        <v>0</v>
      </c>
      <c r="D298" s="10" t="s">
        <v>7</v>
      </c>
      <c r="E298" s="233" t="s">
        <v>66</v>
      </c>
      <c r="F298" s="233"/>
      <c r="G298" s="233"/>
      <c r="H298" s="233"/>
      <c r="I298" s="233"/>
      <c r="J298" s="233"/>
      <c r="K298" s="233"/>
      <c r="L298" s="233"/>
      <c r="M298" s="43"/>
    </row>
    <row r="299" spans="1:20" ht="29.25" customHeight="1">
      <c r="B299" s="164" t="s">
        <v>11</v>
      </c>
      <c r="C299" s="165">
        <v>0</v>
      </c>
      <c r="D299" s="165" t="s">
        <v>7</v>
      </c>
      <c r="E299" s="330" t="s">
        <v>35</v>
      </c>
      <c r="F299" s="330"/>
      <c r="G299" s="330"/>
      <c r="H299" s="330"/>
      <c r="I299" s="330"/>
      <c r="J299" s="330"/>
      <c r="K299" s="330"/>
      <c r="L299" s="330"/>
      <c r="M299" s="44"/>
    </row>
    <row r="300" spans="1:20" ht="29.25" customHeight="1">
      <c r="B300" s="18" t="s">
        <v>12</v>
      </c>
      <c r="C300" s="18">
        <f>ROUNDDOWN(SUM(C294:C299),0)</f>
        <v>0</v>
      </c>
      <c r="D300" s="10" t="s">
        <v>7</v>
      </c>
    </row>
    <row r="301" spans="1:20" ht="29.25" customHeight="1"/>
  </sheetData>
  <mergeCells count="234">
    <mergeCell ref="Q186:Q193"/>
    <mergeCell ref="Q202:Q209"/>
    <mergeCell ref="H12:I12"/>
    <mergeCell ref="E293:G293"/>
    <mergeCell ref="A46:A53"/>
    <mergeCell ref="Q46:Q53"/>
    <mergeCell ref="Q218:Q225"/>
    <mergeCell ref="Q226:Q233"/>
    <mergeCell ref="Q242:Q249"/>
    <mergeCell ref="Q258:Q265"/>
    <mergeCell ref="Q266:Q273"/>
    <mergeCell ref="Q274:Q281"/>
    <mergeCell ref="Q282:Q289"/>
    <mergeCell ref="Q78:Q85"/>
    <mergeCell ref="Q86:Q93"/>
    <mergeCell ref="Q94:Q101"/>
    <mergeCell ref="Q102:Q109"/>
    <mergeCell ref="Q110:Q117"/>
    <mergeCell ref="Q118:Q121"/>
    <mergeCell ref="Q122:Q129"/>
    <mergeCell ref="Q130:Q137"/>
    <mergeCell ref="Q138:Q145"/>
    <mergeCell ref="Q154:Q161"/>
    <mergeCell ref="Q162:Q169"/>
    <mergeCell ref="Q170:Q177"/>
    <mergeCell ref="Q178:Q185"/>
    <mergeCell ref="D226:D233"/>
    <mergeCell ref="D38:D45"/>
    <mergeCell ref="Q210:Q217"/>
    <mergeCell ref="E299:L299"/>
    <mergeCell ref="K12:S12"/>
    <mergeCell ref="Q14:Q21"/>
    <mergeCell ref="Q22:Q29"/>
    <mergeCell ref="Q30:Q37"/>
    <mergeCell ref="Q38:Q45"/>
    <mergeCell ref="Q54:Q61"/>
    <mergeCell ref="Q62:Q69"/>
    <mergeCell ref="Q70:Q77"/>
    <mergeCell ref="P38:P45"/>
    <mergeCell ref="P54:P61"/>
    <mergeCell ref="P62:P69"/>
    <mergeCell ref="P70:P77"/>
    <mergeCell ref="P78:P85"/>
    <mergeCell ref="P86:P93"/>
    <mergeCell ref="P226:P233"/>
    <mergeCell ref="P258:P265"/>
    <mergeCell ref="P266:P273"/>
    <mergeCell ref="P274:P281"/>
    <mergeCell ref="P282:P289"/>
    <mergeCell ref="B218:B225"/>
    <mergeCell ref="A218:A225"/>
    <mergeCell ref="P242:P249"/>
    <mergeCell ref="D242:D249"/>
    <mergeCell ref="C242:C249"/>
    <mergeCell ref="D138:D145"/>
    <mergeCell ref="C138:C145"/>
    <mergeCell ref="B12:D12"/>
    <mergeCell ref="E12:G12"/>
    <mergeCell ref="B170:B177"/>
    <mergeCell ref="B154:B161"/>
    <mergeCell ref="B138:B145"/>
    <mergeCell ref="C122:C129"/>
    <mergeCell ref="B122:B129"/>
    <mergeCell ref="B86:B93"/>
    <mergeCell ref="B242:B249"/>
    <mergeCell ref="B194:B201"/>
    <mergeCell ref="C170:C177"/>
    <mergeCell ref="D154:D161"/>
    <mergeCell ref="C154:C161"/>
    <mergeCell ref="B62:B69"/>
    <mergeCell ref="C210:C217"/>
    <mergeCell ref="B210:B217"/>
    <mergeCell ref="C226:C233"/>
    <mergeCell ref="B178:B185"/>
    <mergeCell ref="D170:D177"/>
    <mergeCell ref="C38:C45"/>
    <mergeCell ref="T1:T12"/>
    <mergeCell ref="B274:B281"/>
    <mergeCell ref="C274:C281"/>
    <mergeCell ref="A274:A281"/>
    <mergeCell ref="D274:D281"/>
    <mergeCell ref="A282:A289"/>
    <mergeCell ref="D282:D289"/>
    <mergeCell ref="C282:C289"/>
    <mergeCell ref="B282:B289"/>
    <mergeCell ref="A266:A273"/>
    <mergeCell ref="B266:B273"/>
    <mergeCell ref="D266:D273"/>
    <mergeCell ref="C266:C273"/>
    <mergeCell ref="A242:A249"/>
    <mergeCell ref="D258:D265"/>
    <mergeCell ref="C258:C265"/>
    <mergeCell ref="B258:B265"/>
    <mergeCell ref="A258:A265"/>
    <mergeCell ref="A210:A217"/>
    <mergeCell ref="D218:D225"/>
    <mergeCell ref="C218:C225"/>
    <mergeCell ref="A54:A61"/>
    <mergeCell ref="D62:D69"/>
    <mergeCell ref="D210:D217"/>
    <mergeCell ref="B70:B77"/>
    <mergeCell ref="A118:A121"/>
    <mergeCell ref="D118:D121"/>
    <mergeCell ref="C118:C121"/>
    <mergeCell ref="B118:B121"/>
    <mergeCell ref="A146:A153"/>
    <mergeCell ref="A194:A201"/>
    <mergeCell ref="D202:D209"/>
    <mergeCell ref="C202:C209"/>
    <mergeCell ref="B202:B209"/>
    <mergeCell ref="A202:A209"/>
    <mergeCell ref="D194:D201"/>
    <mergeCell ref="C194:C201"/>
    <mergeCell ref="A170:A177"/>
    <mergeCell ref="A178:A185"/>
    <mergeCell ref="D186:D193"/>
    <mergeCell ref="C186:C193"/>
    <mergeCell ref="B186:B193"/>
    <mergeCell ref="A186:A193"/>
    <mergeCell ref="D178:D185"/>
    <mergeCell ref="C178:C185"/>
    <mergeCell ref="C110:C117"/>
    <mergeCell ref="B110:B117"/>
    <mergeCell ref="B226:B233"/>
    <mergeCell ref="A226:A233"/>
    <mergeCell ref="C22:C29"/>
    <mergeCell ref="B22:B29"/>
    <mergeCell ref="A22:A29"/>
    <mergeCell ref="D22:D29"/>
    <mergeCell ref="A30:A37"/>
    <mergeCell ref="B38:B45"/>
    <mergeCell ref="A38:A45"/>
    <mergeCell ref="C30:C37"/>
    <mergeCell ref="A130:A137"/>
    <mergeCell ref="D122:D129"/>
    <mergeCell ref="A154:A161"/>
    <mergeCell ref="D162:D169"/>
    <mergeCell ref="C162:C169"/>
    <mergeCell ref="B162:B169"/>
    <mergeCell ref="A162:A169"/>
    <mergeCell ref="A62:A69"/>
    <mergeCell ref="D54:D61"/>
    <mergeCell ref="C54:C61"/>
    <mergeCell ref="B54:B61"/>
    <mergeCell ref="D30:D37"/>
    <mergeCell ref="A1:S1"/>
    <mergeCell ref="K11:S11"/>
    <mergeCell ref="P162:P169"/>
    <mergeCell ref="P170:P177"/>
    <mergeCell ref="P178:P185"/>
    <mergeCell ref="P186:P193"/>
    <mergeCell ref="P194:P201"/>
    <mergeCell ref="A110:A117"/>
    <mergeCell ref="D102:D109"/>
    <mergeCell ref="C102:C109"/>
    <mergeCell ref="A70:A77"/>
    <mergeCell ref="D78:D85"/>
    <mergeCell ref="C78:C85"/>
    <mergeCell ref="B78:B85"/>
    <mergeCell ref="A78:A85"/>
    <mergeCell ref="D70:D77"/>
    <mergeCell ref="C70:C77"/>
    <mergeCell ref="A14:A21"/>
    <mergeCell ref="B14:B21"/>
    <mergeCell ref="C14:C21"/>
    <mergeCell ref="C62:C69"/>
    <mergeCell ref="B102:B109"/>
    <mergeCell ref="A86:A93"/>
    <mergeCell ref="D86:D93"/>
    <mergeCell ref="A2:B2"/>
    <mergeCell ref="K2:S2"/>
    <mergeCell ref="C2:J2"/>
    <mergeCell ref="C3:J3"/>
    <mergeCell ref="C4:J4"/>
    <mergeCell ref="C5:J5"/>
    <mergeCell ref="C6:J6"/>
    <mergeCell ref="C7:J7"/>
    <mergeCell ref="K3:S3"/>
    <mergeCell ref="K4:S4"/>
    <mergeCell ref="K5:S5"/>
    <mergeCell ref="K6:S6"/>
    <mergeCell ref="K7:S7"/>
    <mergeCell ref="A3:B3"/>
    <mergeCell ref="A4:B4"/>
    <mergeCell ref="A6:B6"/>
    <mergeCell ref="A5:B5"/>
    <mergeCell ref="A291:C291"/>
    <mergeCell ref="D14:D21"/>
    <mergeCell ref="K8:S8"/>
    <mergeCell ref="P218:P225"/>
    <mergeCell ref="B30:B37"/>
    <mergeCell ref="P94:P101"/>
    <mergeCell ref="P102:P109"/>
    <mergeCell ref="P110:P117"/>
    <mergeCell ref="P118:P121"/>
    <mergeCell ref="P122:P129"/>
    <mergeCell ref="P130:P137"/>
    <mergeCell ref="B11:J11"/>
    <mergeCell ref="K9:S9"/>
    <mergeCell ref="K10:S10"/>
    <mergeCell ref="A8:B8"/>
    <mergeCell ref="A9:B9"/>
    <mergeCell ref="A10:B10"/>
    <mergeCell ref="C8:J8"/>
    <mergeCell ref="C9:J9"/>
    <mergeCell ref="C10:J10"/>
    <mergeCell ref="Q146:Q153"/>
    <mergeCell ref="Q194:Q201"/>
    <mergeCell ref="B146:B153"/>
    <mergeCell ref="A122:A129"/>
    <mergeCell ref="Q234:Q241"/>
    <mergeCell ref="Q250:Q257"/>
    <mergeCell ref="P154:P161"/>
    <mergeCell ref="P146:P153"/>
    <mergeCell ref="P138:P145"/>
    <mergeCell ref="P14:P21"/>
    <mergeCell ref="P22:P29"/>
    <mergeCell ref="P30:P37"/>
    <mergeCell ref="A7:B7"/>
    <mergeCell ref="P202:P209"/>
    <mergeCell ref="P210:P217"/>
    <mergeCell ref="D94:D101"/>
    <mergeCell ref="C94:C101"/>
    <mergeCell ref="B94:B101"/>
    <mergeCell ref="A94:A101"/>
    <mergeCell ref="C86:C93"/>
    <mergeCell ref="A138:A145"/>
    <mergeCell ref="D146:D153"/>
    <mergeCell ref="C146:C153"/>
    <mergeCell ref="D130:D137"/>
    <mergeCell ref="C130:C137"/>
    <mergeCell ref="B130:B137"/>
    <mergeCell ref="A102:A109"/>
    <mergeCell ref="D110:D117"/>
  </mergeCells>
  <phoneticPr fontId="1"/>
  <hyperlinks>
    <hyperlink ref="E293:G293" r:id="rId1" display="三菱UFJ銀行のTTSに+0.5円" xr:uid="{2A76C5CB-5065-40BB-B224-DD3767341286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4B2C-F32A-4CD2-83F8-CE5C6A9F475F}">
  <dimension ref="A1:V230"/>
  <sheetViews>
    <sheetView workbookViewId="0">
      <selection sqref="A1:S1"/>
    </sheetView>
  </sheetViews>
  <sheetFormatPr defaultColWidth="9" defaultRowHeight="14.25"/>
  <cols>
    <col min="1" max="1" width="4.625" style="6" customWidth="1"/>
    <col min="2" max="2" width="11.125" style="12" customWidth="1"/>
    <col min="3" max="3" width="14.125" style="6" customWidth="1"/>
    <col min="4" max="4" width="11.625" style="13" customWidth="1"/>
    <col min="5" max="5" width="9.125" style="11" customWidth="1"/>
    <col min="6" max="6" width="7" style="6" customWidth="1"/>
    <col min="7" max="7" width="6.625" style="6" customWidth="1"/>
    <col min="8" max="8" width="5.5" style="6" customWidth="1"/>
    <col min="9" max="9" width="7.625" style="6" customWidth="1"/>
    <col min="10" max="10" width="12.375" style="6" customWidth="1"/>
    <col min="11" max="11" width="10.375" style="6" customWidth="1"/>
    <col min="12" max="13" width="8.375" style="6" customWidth="1"/>
    <col min="14" max="14" width="11.375" style="6" customWidth="1"/>
    <col min="15" max="15" width="8.125" style="6" customWidth="1"/>
    <col min="16" max="16" width="9" style="6"/>
    <col min="17" max="18" width="8.375" style="6" customWidth="1"/>
    <col min="19" max="19" width="9.375" style="20" customWidth="1"/>
    <col min="20" max="20" width="51.375" style="1" customWidth="1"/>
    <col min="21" max="16384" width="9" style="1"/>
  </cols>
  <sheetData>
    <row r="1" spans="1:22" ht="18.95" customHeight="1">
      <c r="A1" s="296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324" t="s">
        <v>63</v>
      </c>
    </row>
    <row r="2" spans="1:22" ht="15.95" customHeight="1">
      <c r="A2" s="265"/>
      <c r="B2" s="266"/>
      <c r="C2" s="265" t="s">
        <v>46</v>
      </c>
      <c r="D2" s="270"/>
      <c r="E2" s="270"/>
      <c r="F2" s="270"/>
      <c r="G2" s="270"/>
      <c r="H2" s="270"/>
      <c r="I2" s="270"/>
      <c r="J2" s="271"/>
      <c r="K2" s="267" t="s">
        <v>41</v>
      </c>
      <c r="L2" s="268"/>
      <c r="M2" s="268"/>
      <c r="N2" s="268"/>
      <c r="O2" s="268"/>
      <c r="P2" s="268"/>
      <c r="Q2" s="268"/>
      <c r="R2" s="268"/>
      <c r="S2" s="269"/>
      <c r="T2" s="325"/>
    </row>
    <row r="3" spans="1:22" ht="15.95" customHeight="1">
      <c r="A3" s="246" t="s">
        <v>30</v>
      </c>
      <c r="B3" s="246"/>
      <c r="C3" s="272"/>
      <c r="D3" s="273"/>
      <c r="E3" s="273"/>
      <c r="F3" s="273"/>
      <c r="G3" s="273"/>
      <c r="H3" s="273"/>
      <c r="I3" s="273"/>
      <c r="J3" s="274"/>
      <c r="K3" s="281" t="s">
        <v>36</v>
      </c>
      <c r="L3" s="273"/>
      <c r="M3" s="273"/>
      <c r="N3" s="273"/>
      <c r="O3" s="273"/>
      <c r="P3" s="273"/>
      <c r="Q3" s="273"/>
      <c r="R3" s="273"/>
      <c r="S3" s="282"/>
      <c r="T3" s="325"/>
    </row>
    <row r="4" spans="1:22" ht="15.95" customHeight="1">
      <c r="A4" s="246" t="s">
        <v>0</v>
      </c>
      <c r="B4" s="246"/>
      <c r="C4" s="366"/>
      <c r="D4" s="276"/>
      <c r="E4" s="276"/>
      <c r="F4" s="276"/>
      <c r="G4" s="276"/>
      <c r="H4" s="276"/>
      <c r="I4" s="276"/>
      <c r="J4" s="277"/>
      <c r="K4" s="281" t="s">
        <v>37</v>
      </c>
      <c r="L4" s="273"/>
      <c r="M4" s="273"/>
      <c r="N4" s="273"/>
      <c r="O4" s="273"/>
      <c r="P4" s="273"/>
      <c r="Q4" s="273"/>
      <c r="R4" s="273"/>
      <c r="S4" s="282"/>
      <c r="T4" s="325"/>
    </row>
    <row r="5" spans="1:22" ht="15.95" customHeight="1">
      <c r="A5" s="286" t="s">
        <v>31</v>
      </c>
      <c r="B5" s="287"/>
      <c r="C5" s="275"/>
      <c r="D5" s="276"/>
      <c r="E5" s="276"/>
      <c r="F5" s="276"/>
      <c r="G5" s="276"/>
      <c r="H5" s="276"/>
      <c r="I5" s="276"/>
      <c r="J5" s="277"/>
      <c r="K5" s="281" t="s">
        <v>38</v>
      </c>
      <c r="L5" s="273"/>
      <c r="M5" s="273"/>
      <c r="N5" s="273"/>
      <c r="O5" s="273"/>
      <c r="P5" s="273"/>
      <c r="Q5" s="273"/>
      <c r="R5" s="273"/>
      <c r="S5" s="282"/>
      <c r="T5" s="325"/>
    </row>
    <row r="6" spans="1:22" ht="15.95" customHeight="1">
      <c r="A6" s="246" t="s">
        <v>1</v>
      </c>
      <c r="B6" s="246"/>
      <c r="C6" s="275"/>
      <c r="D6" s="276"/>
      <c r="E6" s="276"/>
      <c r="F6" s="276"/>
      <c r="G6" s="276"/>
      <c r="H6" s="276"/>
      <c r="I6" s="276"/>
      <c r="J6" s="277"/>
      <c r="K6" s="281" t="s">
        <v>39</v>
      </c>
      <c r="L6" s="273"/>
      <c r="M6" s="273"/>
      <c r="N6" s="273"/>
      <c r="O6" s="273"/>
      <c r="P6" s="273"/>
      <c r="Q6" s="273"/>
      <c r="R6" s="273"/>
      <c r="S6" s="282"/>
      <c r="T6" s="325"/>
    </row>
    <row r="7" spans="1:22" ht="15.95" customHeight="1">
      <c r="A7" s="246" t="s">
        <v>2</v>
      </c>
      <c r="B7" s="246"/>
      <c r="C7" s="278"/>
      <c r="D7" s="279"/>
      <c r="E7" s="279"/>
      <c r="F7" s="279"/>
      <c r="G7" s="279"/>
      <c r="H7" s="279"/>
      <c r="I7" s="279"/>
      <c r="J7" s="280"/>
      <c r="K7" s="283" t="s">
        <v>40</v>
      </c>
      <c r="L7" s="284"/>
      <c r="M7" s="284"/>
      <c r="N7" s="284"/>
      <c r="O7" s="284"/>
      <c r="P7" s="284"/>
      <c r="Q7" s="284"/>
      <c r="R7" s="284"/>
      <c r="S7" s="285"/>
      <c r="T7" s="325"/>
    </row>
    <row r="8" spans="1:22" ht="15.95" customHeight="1">
      <c r="A8" s="263"/>
      <c r="B8" s="264"/>
      <c r="C8" s="278"/>
      <c r="D8" s="279"/>
      <c r="E8" s="279"/>
      <c r="F8" s="279"/>
      <c r="G8" s="279"/>
      <c r="H8" s="279"/>
      <c r="I8" s="279"/>
      <c r="J8" s="280"/>
      <c r="K8" s="253" t="s">
        <v>53</v>
      </c>
      <c r="L8" s="254"/>
      <c r="M8" s="254"/>
      <c r="N8" s="254"/>
      <c r="O8" s="254"/>
      <c r="P8" s="254"/>
      <c r="Q8" s="254"/>
      <c r="R8" s="254"/>
      <c r="S8" s="255"/>
      <c r="T8" s="325"/>
    </row>
    <row r="9" spans="1:22" ht="15.95" customHeight="1">
      <c r="A9" s="263"/>
      <c r="B9" s="264"/>
      <c r="C9" s="278"/>
      <c r="D9" s="279"/>
      <c r="E9" s="279"/>
      <c r="F9" s="279"/>
      <c r="G9" s="279"/>
      <c r="H9" s="279"/>
      <c r="I9" s="279"/>
      <c r="J9" s="280"/>
      <c r="K9" s="253" t="s">
        <v>51</v>
      </c>
      <c r="L9" s="254"/>
      <c r="M9" s="254"/>
      <c r="N9" s="254"/>
      <c r="O9" s="254"/>
      <c r="P9" s="254"/>
      <c r="Q9" s="254"/>
      <c r="R9" s="254"/>
      <c r="S9" s="255"/>
      <c r="T9" s="325"/>
    </row>
    <row r="10" spans="1:22" ht="15.95" customHeight="1">
      <c r="A10" s="263"/>
      <c r="B10" s="264"/>
      <c r="C10" s="278"/>
      <c r="D10" s="279"/>
      <c r="E10" s="279"/>
      <c r="F10" s="279"/>
      <c r="G10" s="279"/>
      <c r="H10" s="279"/>
      <c r="I10" s="279"/>
      <c r="J10" s="280"/>
      <c r="K10" s="253" t="s">
        <v>52</v>
      </c>
      <c r="L10" s="254"/>
      <c r="M10" s="254"/>
      <c r="N10" s="254"/>
      <c r="O10" s="254"/>
      <c r="P10" s="254"/>
      <c r="Q10" s="254"/>
      <c r="R10" s="254"/>
      <c r="S10" s="255"/>
      <c r="T10" s="325"/>
    </row>
    <row r="11" spans="1:22" ht="17.100000000000001" customHeight="1">
      <c r="A11" s="3"/>
      <c r="B11" s="260" t="s">
        <v>45</v>
      </c>
      <c r="C11" s="261"/>
      <c r="D11" s="261"/>
      <c r="E11" s="261"/>
      <c r="F11" s="261"/>
      <c r="G11" s="261"/>
      <c r="H11" s="261"/>
      <c r="I11" s="261"/>
      <c r="J11" s="262"/>
      <c r="K11" s="297" t="s">
        <v>23</v>
      </c>
      <c r="L11" s="298"/>
      <c r="M11" s="298"/>
      <c r="N11" s="298"/>
      <c r="O11" s="298"/>
      <c r="P11" s="298"/>
      <c r="Q11" s="298"/>
      <c r="R11" s="298"/>
      <c r="S11" s="298"/>
      <c r="T11" s="325"/>
    </row>
    <row r="12" spans="1:22" ht="49.5" customHeight="1">
      <c r="A12" s="4"/>
      <c r="B12" s="328" t="s">
        <v>15</v>
      </c>
      <c r="C12" s="328"/>
      <c r="D12" s="328"/>
      <c r="E12" s="328"/>
      <c r="F12" s="328"/>
      <c r="G12" s="328"/>
      <c r="H12" s="328" t="s">
        <v>14</v>
      </c>
      <c r="I12" s="341"/>
      <c r="J12" s="40" t="s">
        <v>42</v>
      </c>
      <c r="K12" s="331" t="s">
        <v>14</v>
      </c>
      <c r="L12" s="331"/>
      <c r="M12" s="331"/>
      <c r="N12" s="331"/>
      <c r="O12" s="331"/>
      <c r="P12" s="331"/>
      <c r="Q12" s="331"/>
      <c r="R12" s="331"/>
      <c r="S12" s="332"/>
      <c r="T12" s="326"/>
    </row>
    <row r="13" spans="1:22" ht="38.25" customHeight="1">
      <c r="A13" s="28" t="s">
        <v>13</v>
      </c>
      <c r="B13" s="15" t="s">
        <v>18</v>
      </c>
      <c r="C13" s="14" t="s">
        <v>3</v>
      </c>
      <c r="D13" s="15" t="s">
        <v>19</v>
      </c>
      <c r="E13" s="15" t="s">
        <v>55</v>
      </c>
      <c r="F13" s="14" t="s">
        <v>4</v>
      </c>
      <c r="G13" s="14" t="s">
        <v>5</v>
      </c>
      <c r="H13" s="15" t="s">
        <v>16</v>
      </c>
      <c r="I13" s="30" t="s">
        <v>17</v>
      </c>
      <c r="J13" s="41" t="s">
        <v>47</v>
      </c>
      <c r="K13" s="37" t="s">
        <v>20</v>
      </c>
      <c r="L13" s="31" t="s">
        <v>26</v>
      </c>
      <c r="M13" s="31" t="s">
        <v>48</v>
      </c>
      <c r="N13" s="31" t="s">
        <v>28</v>
      </c>
      <c r="O13" s="32" t="s">
        <v>21</v>
      </c>
      <c r="P13" s="31" t="s">
        <v>22</v>
      </c>
      <c r="Q13" s="31" t="s">
        <v>32</v>
      </c>
      <c r="R13" s="31" t="s">
        <v>50</v>
      </c>
      <c r="S13" s="33" t="s">
        <v>29</v>
      </c>
      <c r="T13" s="171" t="s">
        <v>49</v>
      </c>
    </row>
    <row r="14" spans="1:22" ht="20.25" customHeight="1">
      <c r="A14" s="294">
        <v>1</v>
      </c>
      <c r="B14" s="361" t="s">
        <v>56</v>
      </c>
      <c r="C14" s="334"/>
      <c r="D14" s="364" t="s">
        <v>57</v>
      </c>
      <c r="E14" s="47" t="s">
        <v>58</v>
      </c>
      <c r="F14" s="167" t="s">
        <v>60</v>
      </c>
      <c r="G14" s="157">
        <v>3</v>
      </c>
      <c r="H14" s="157">
        <v>105</v>
      </c>
      <c r="I14" s="157">
        <f>G14*H14</f>
        <v>315</v>
      </c>
      <c r="J14" s="48">
        <f>I14*$C$222</f>
        <v>0</v>
      </c>
      <c r="K14" s="49"/>
      <c r="L14" s="157"/>
      <c r="M14" s="157"/>
      <c r="N14" s="157"/>
      <c r="O14" s="157">
        <f>N14*L14</f>
        <v>0</v>
      </c>
      <c r="P14" s="241"/>
      <c r="Q14" s="334"/>
      <c r="R14" s="157"/>
      <c r="S14" s="60"/>
      <c r="T14" s="61"/>
      <c r="V14" s="166"/>
    </row>
    <row r="15" spans="1:22" ht="20.25" customHeight="1">
      <c r="A15" s="294"/>
      <c r="B15" s="362"/>
      <c r="C15" s="334"/>
      <c r="D15" s="364"/>
      <c r="E15" s="54" t="s">
        <v>59</v>
      </c>
      <c r="F15" s="168" t="s">
        <v>61</v>
      </c>
      <c r="G15" s="142">
        <v>2</v>
      </c>
      <c r="H15" s="142">
        <v>105</v>
      </c>
      <c r="I15" s="153">
        <f t="shared" ref="I15:I78" si="0">G15*H15</f>
        <v>210</v>
      </c>
      <c r="J15" s="57">
        <f t="shared" ref="J15:J78" si="1">I15*$C$222</f>
        <v>0</v>
      </c>
      <c r="K15" s="58"/>
      <c r="L15" s="142"/>
      <c r="M15" s="142"/>
      <c r="N15" s="59"/>
      <c r="O15" s="153">
        <f t="shared" ref="O15:O78" si="2">N15*L15</f>
        <v>0</v>
      </c>
      <c r="P15" s="241"/>
      <c r="Q15" s="334"/>
      <c r="R15" s="153"/>
      <c r="S15" s="64"/>
      <c r="T15" s="65"/>
    </row>
    <row r="16" spans="1:22" ht="20.25" customHeight="1">
      <c r="A16" s="294"/>
      <c r="B16" s="362"/>
      <c r="C16" s="334"/>
      <c r="D16" s="364"/>
      <c r="E16" s="54"/>
      <c r="F16" s="142"/>
      <c r="G16" s="142"/>
      <c r="H16" s="142"/>
      <c r="I16" s="153">
        <f t="shared" si="0"/>
        <v>0</v>
      </c>
      <c r="J16" s="57">
        <f t="shared" si="1"/>
        <v>0</v>
      </c>
      <c r="K16" s="58"/>
      <c r="L16" s="142"/>
      <c r="M16" s="142"/>
      <c r="N16" s="142"/>
      <c r="O16" s="153">
        <f t="shared" si="2"/>
        <v>0</v>
      </c>
      <c r="P16" s="241"/>
      <c r="Q16" s="334"/>
      <c r="R16" s="153"/>
      <c r="S16" s="64"/>
      <c r="T16" s="66"/>
    </row>
    <row r="17" spans="1:20" ht="20.25" customHeight="1">
      <c r="A17" s="294"/>
      <c r="B17" s="362"/>
      <c r="C17" s="334"/>
      <c r="D17" s="364"/>
      <c r="E17" s="54"/>
      <c r="F17" s="142"/>
      <c r="G17" s="142"/>
      <c r="H17" s="142"/>
      <c r="I17" s="153">
        <f t="shared" si="0"/>
        <v>0</v>
      </c>
      <c r="J17" s="57">
        <f t="shared" si="1"/>
        <v>0</v>
      </c>
      <c r="K17" s="58"/>
      <c r="L17" s="142"/>
      <c r="M17" s="142"/>
      <c r="N17" s="142"/>
      <c r="O17" s="153">
        <f t="shared" si="2"/>
        <v>0</v>
      </c>
      <c r="P17" s="241"/>
      <c r="Q17" s="334"/>
      <c r="R17" s="153"/>
      <c r="S17" s="64"/>
      <c r="T17" s="66"/>
    </row>
    <row r="18" spans="1:20" ht="20.25" customHeight="1">
      <c r="A18" s="294"/>
      <c r="B18" s="362"/>
      <c r="C18" s="334"/>
      <c r="D18" s="364"/>
      <c r="E18" s="54"/>
      <c r="F18" s="142"/>
      <c r="G18" s="142"/>
      <c r="H18" s="142"/>
      <c r="I18" s="153">
        <f t="shared" si="0"/>
        <v>0</v>
      </c>
      <c r="J18" s="57">
        <f t="shared" si="1"/>
        <v>0</v>
      </c>
      <c r="K18" s="58"/>
      <c r="L18" s="142"/>
      <c r="M18" s="142"/>
      <c r="N18" s="59"/>
      <c r="O18" s="153">
        <f t="shared" si="2"/>
        <v>0</v>
      </c>
      <c r="P18" s="241"/>
      <c r="Q18" s="334"/>
      <c r="R18" s="153"/>
      <c r="S18" s="64"/>
      <c r="T18" s="65"/>
    </row>
    <row r="19" spans="1:20" ht="20.25" customHeight="1" thickBot="1">
      <c r="A19" s="295"/>
      <c r="B19" s="363"/>
      <c r="C19" s="360"/>
      <c r="D19" s="365"/>
      <c r="E19" s="67"/>
      <c r="F19" s="68"/>
      <c r="G19" s="68"/>
      <c r="H19" s="68"/>
      <c r="I19" s="69">
        <f t="shared" si="0"/>
        <v>0</v>
      </c>
      <c r="J19" s="70">
        <f t="shared" si="1"/>
        <v>0</v>
      </c>
      <c r="K19" s="71"/>
      <c r="L19" s="68"/>
      <c r="M19" s="68"/>
      <c r="N19" s="68"/>
      <c r="O19" s="69">
        <f t="shared" si="2"/>
        <v>0</v>
      </c>
      <c r="P19" s="355"/>
      <c r="Q19" s="360"/>
      <c r="R19" s="69"/>
      <c r="S19" s="72"/>
      <c r="T19" s="73"/>
    </row>
    <row r="20" spans="1:20" ht="20.25" customHeight="1">
      <c r="A20" s="320">
        <v>2</v>
      </c>
      <c r="B20" s="346"/>
      <c r="C20" s="240"/>
      <c r="D20" s="349"/>
      <c r="E20" s="92"/>
      <c r="F20" s="141"/>
      <c r="G20" s="141"/>
      <c r="H20" s="141"/>
      <c r="I20" s="152">
        <f t="shared" si="0"/>
        <v>0</v>
      </c>
      <c r="J20" s="95">
        <f t="shared" si="1"/>
        <v>0</v>
      </c>
      <c r="K20" s="96"/>
      <c r="L20" s="141"/>
      <c r="M20" s="141"/>
      <c r="N20" s="141"/>
      <c r="O20" s="152">
        <f t="shared" si="2"/>
        <v>0</v>
      </c>
      <c r="P20" s="237"/>
      <c r="Q20" s="288"/>
      <c r="R20" s="152"/>
      <c r="S20" s="97"/>
      <c r="T20" s="98"/>
    </row>
    <row r="21" spans="1:20" ht="20.25" customHeight="1">
      <c r="A21" s="294"/>
      <c r="B21" s="347"/>
      <c r="C21" s="241"/>
      <c r="D21" s="350"/>
      <c r="E21" s="99"/>
      <c r="F21" s="142"/>
      <c r="G21" s="142"/>
      <c r="H21" s="142"/>
      <c r="I21" s="153">
        <f t="shared" si="0"/>
        <v>0</v>
      </c>
      <c r="J21" s="57">
        <f t="shared" si="1"/>
        <v>0</v>
      </c>
      <c r="K21" s="58"/>
      <c r="L21" s="142"/>
      <c r="M21" s="142"/>
      <c r="N21" s="142"/>
      <c r="O21" s="153">
        <f t="shared" si="2"/>
        <v>0</v>
      </c>
      <c r="P21" s="238"/>
      <c r="Q21" s="289"/>
      <c r="R21" s="153"/>
      <c r="S21" s="64"/>
      <c r="T21" s="100"/>
    </row>
    <row r="22" spans="1:20" ht="20.25" customHeight="1">
      <c r="A22" s="294"/>
      <c r="B22" s="347"/>
      <c r="C22" s="241"/>
      <c r="D22" s="350"/>
      <c r="E22" s="99"/>
      <c r="F22" s="142"/>
      <c r="G22" s="142"/>
      <c r="H22" s="142"/>
      <c r="I22" s="153">
        <f t="shared" si="0"/>
        <v>0</v>
      </c>
      <c r="J22" s="57">
        <f t="shared" si="1"/>
        <v>0</v>
      </c>
      <c r="K22" s="58"/>
      <c r="L22" s="142"/>
      <c r="M22" s="142"/>
      <c r="N22" s="142"/>
      <c r="O22" s="153">
        <f t="shared" si="2"/>
        <v>0</v>
      </c>
      <c r="P22" s="238"/>
      <c r="Q22" s="289"/>
      <c r="R22" s="153"/>
      <c r="S22" s="64"/>
      <c r="T22" s="100"/>
    </row>
    <row r="23" spans="1:20" ht="20.25" customHeight="1">
      <c r="A23" s="294"/>
      <c r="B23" s="347"/>
      <c r="C23" s="241"/>
      <c r="D23" s="350"/>
      <c r="E23" s="99"/>
      <c r="F23" s="142"/>
      <c r="G23" s="142"/>
      <c r="H23" s="142"/>
      <c r="I23" s="153">
        <f t="shared" si="0"/>
        <v>0</v>
      </c>
      <c r="J23" s="57">
        <f t="shared" si="1"/>
        <v>0</v>
      </c>
      <c r="K23" s="58"/>
      <c r="L23" s="142"/>
      <c r="M23" s="142"/>
      <c r="N23" s="142"/>
      <c r="O23" s="153">
        <f t="shared" si="2"/>
        <v>0</v>
      </c>
      <c r="P23" s="238"/>
      <c r="Q23" s="289"/>
      <c r="R23" s="153"/>
      <c r="S23" s="64"/>
      <c r="T23" s="100"/>
    </row>
    <row r="24" spans="1:20" ht="20.25" customHeight="1">
      <c r="A24" s="294"/>
      <c r="B24" s="347"/>
      <c r="C24" s="241"/>
      <c r="D24" s="350"/>
      <c r="E24" s="99"/>
      <c r="F24" s="142"/>
      <c r="G24" s="142"/>
      <c r="H24" s="142"/>
      <c r="I24" s="153">
        <f t="shared" si="0"/>
        <v>0</v>
      </c>
      <c r="J24" s="57">
        <f t="shared" si="1"/>
        <v>0</v>
      </c>
      <c r="K24" s="58"/>
      <c r="L24" s="142"/>
      <c r="M24" s="142"/>
      <c r="N24" s="142"/>
      <c r="O24" s="153">
        <f t="shared" si="2"/>
        <v>0</v>
      </c>
      <c r="P24" s="238"/>
      <c r="Q24" s="289"/>
      <c r="R24" s="153"/>
      <c r="S24" s="64"/>
      <c r="T24" s="100"/>
    </row>
    <row r="25" spans="1:20" ht="20.25" customHeight="1">
      <c r="A25" s="294"/>
      <c r="B25" s="347"/>
      <c r="C25" s="241"/>
      <c r="D25" s="350"/>
      <c r="E25" s="99"/>
      <c r="F25" s="142"/>
      <c r="G25" s="142"/>
      <c r="H25" s="142"/>
      <c r="I25" s="153">
        <f t="shared" si="0"/>
        <v>0</v>
      </c>
      <c r="J25" s="57">
        <f t="shared" si="1"/>
        <v>0</v>
      </c>
      <c r="K25" s="58"/>
      <c r="L25" s="142"/>
      <c r="M25" s="142"/>
      <c r="N25" s="142"/>
      <c r="O25" s="153">
        <f t="shared" si="2"/>
        <v>0</v>
      </c>
      <c r="P25" s="238"/>
      <c r="Q25" s="289"/>
      <c r="R25" s="153"/>
      <c r="S25" s="64"/>
      <c r="T25" s="100"/>
    </row>
    <row r="26" spans="1:20" ht="20.25" customHeight="1">
      <c r="A26" s="294"/>
      <c r="B26" s="347"/>
      <c r="C26" s="241"/>
      <c r="D26" s="350"/>
      <c r="E26" s="99"/>
      <c r="F26" s="142"/>
      <c r="G26" s="142"/>
      <c r="H26" s="142"/>
      <c r="I26" s="153">
        <f t="shared" si="0"/>
        <v>0</v>
      </c>
      <c r="J26" s="57">
        <f t="shared" si="1"/>
        <v>0</v>
      </c>
      <c r="K26" s="58"/>
      <c r="L26" s="142"/>
      <c r="M26" s="142"/>
      <c r="N26" s="142"/>
      <c r="O26" s="153">
        <f t="shared" si="2"/>
        <v>0</v>
      </c>
      <c r="P26" s="238"/>
      <c r="Q26" s="289"/>
      <c r="R26" s="153"/>
      <c r="S26" s="64"/>
      <c r="T26" s="100"/>
    </row>
    <row r="27" spans="1:20" ht="20.25" customHeight="1">
      <c r="A27" s="294"/>
      <c r="B27" s="347"/>
      <c r="C27" s="241"/>
      <c r="D27" s="350"/>
      <c r="E27" s="99"/>
      <c r="F27" s="142"/>
      <c r="G27" s="59"/>
      <c r="H27" s="142"/>
      <c r="I27" s="153">
        <f t="shared" si="0"/>
        <v>0</v>
      </c>
      <c r="J27" s="57">
        <f t="shared" si="1"/>
        <v>0</v>
      </c>
      <c r="K27" s="101"/>
      <c r="L27" s="142"/>
      <c r="M27" s="142"/>
      <c r="N27" s="142"/>
      <c r="O27" s="153">
        <f t="shared" si="2"/>
        <v>0</v>
      </c>
      <c r="P27" s="238"/>
      <c r="Q27" s="289"/>
      <c r="R27" s="153"/>
      <c r="S27" s="64"/>
      <c r="T27" s="100"/>
    </row>
    <row r="28" spans="1:20" ht="20.25" customHeight="1" thickBot="1">
      <c r="A28" s="321"/>
      <c r="B28" s="348"/>
      <c r="C28" s="242"/>
      <c r="D28" s="351"/>
      <c r="E28" s="102"/>
      <c r="F28" s="143"/>
      <c r="G28" s="104"/>
      <c r="H28" s="143"/>
      <c r="I28" s="154">
        <f t="shared" si="0"/>
        <v>0</v>
      </c>
      <c r="J28" s="106">
        <f t="shared" si="1"/>
        <v>0</v>
      </c>
      <c r="K28" s="107"/>
      <c r="L28" s="143"/>
      <c r="M28" s="143"/>
      <c r="N28" s="143"/>
      <c r="O28" s="154">
        <f t="shared" si="2"/>
        <v>0</v>
      </c>
      <c r="P28" s="239"/>
      <c r="Q28" s="290"/>
      <c r="R28" s="154"/>
      <c r="S28" s="108"/>
      <c r="T28" s="109"/>
    </row>
    <row r="29" spans="1:20" ht="20.25" customHeight="1">
      <c r="A29" s="293">
        <v>3</v>
      </c>
      <c r="B29" s="352"/>
      <c r="C29" s="354"/>
      <c r="D29" s="356"/>
      <c r="E29" s="110"/>
      <c r="F29" s="147"/>
      <c r="G29" s="147"/>
      <c r="H29" s="147"/>
      <c r="I29" s="160">
        <f t="shared" si="0"/>
        <v>0</v>
      </c>
      <c r="J29" s="113">
        <f t="shared" si="1"/>
        <v>0</v>
      </c>
      <c r="K29" s="114"/>
      <c r="L29" s="147"/>
      <c r="M29" s="147"/>
      <c r="N29" s="147"/>
      <c r="O29" s="160">
        <f t="shared" si="2"/>
        <v>0</v>
      </c>
      <c r="P29" s="243"/>
      <c r="Q29" s="336"/>
      <c r="R29" s="160"/>
      <c r="S29" s="115"/>
      <c r="T29" s="116"/>
    </row>
    <row r="30" spans="1:20" ht="20.25" customHeight="1">
      <c r="A30" s="294"/>
      <c r="B30" s="347"/>
      <c r="C30" s="241"/>
      <c r="D30" s="350"/>
      <c r="E30" s="117"/>
      <c r="F30" s="148"/>
      <c r="G30" s="148"/>
      <c r="H30" s="148"/>
      <c r="I30" s="161">
        <f t="shared" si="0"/>
        <v>0</v>
      </c>
      <c r="J30" s="120">
        <f t="shared" si="1"/>
        <v>0</v>
      </c>
      <c r="K30" s="121"/>
      <c r="L30" s="148"/>
      <c r="M30" s="148"/>
      <c r="N30" s="148"/>
      <c r="O30" s="161">
        <f t="shared" si="2"/>
        <v>0</v>
      </c>
      <c r="P30" s="244"/>
      <c r="Q30" s="337"/>
      <c r="R30" s="161"/>
      <c r="S30" s="122"/>
      <c r="T30" s="123"/>
    </row>
    <row r="31" spans="1:20" ht="20.25" customHeight="1">
      <c r="A31" s="294"/>
      <c r="B31" s="347"/>
      <c r="C31" s="241"/>
      <c r="D31" s="350"/>
      <c r="E31" s="117"/>
      <c r="F31" s="148"/>
      <c r="G31" s="148"/>
      <c r="H31" s="148"/>
      <c r="I31" s="161">
        <f t="shared" si="0"/>
        <v>0</v>
      </c>
      <c r="J31" s="120">
        <f t="shared" si="1"/>
        <v>0</v>
      </c>
      <c r="K31" s="121"/>
      <c r="L31" s="148"/>
      <c r="M31" s="148"/>
      <c r="N31" s="148"/>
      <c r="O31" s="161">
        <f t="shared" si="2"/>
        <v>0</v>
      </c>
      <c r="P31" s="244"/>
      <c r="Q31" s="337"/>
      <c r="R31" s="161"/>
      <c r="S31" s="122"/>
      <c r="T31" s="123"/>
    </row>
    <row r="32" spans="1:20" ht="20.25" customHeight="1">
      <c r="A32" s="294"/>
      <c r="B32" s="347"/>
      <c r="C32" s="241"/>
      <c r="D32" s="350"/>
      <c r="E32" s="117"/>
      <c r="F32" s="148"/>
      <c r="G32" s="148"/>
      <c r="H32" s="148"/>
      <c r="I32" s="161">
        <f t="shared" si="0"/>
        <v>0</v>
      </c>
      <c r="J32" s="120">
        <f t="shared" si="1"/>
        <v>0</v>
      </c>
      <c r="K32" s="121"/>
      <c r="L32" s="148"/>
      <c r="M32" s="148"/>
      <c r="N32" s="148"/>
      <c r="O32" s="161">
        <f t="shared" si="2"/>
        <v>0</v>
      </c>
      <c r="P32" s="244"/>
      <c r="Q32" s="337"/>
      <c r="R32" s="161"/>
      <c r="S32" s="122"/>
      <c r="T32" s="123"/>
    </row>
    <row r="33" spans="1:22" ht="20.25" customHeight="1">
      <c r="A33" s="294"/>
      <c r="B33" s="347"/>
      <c r="C33" s="241"/>
      <c r="D33" s="350"/>
      <c r="E33" s="117"/>
      <c r="F33" s="148"/>
      <c r="G33" s="148"/>
      <c r="H33" s="148"/>
      <c r="I33" s="161">
        <f t="shared" si="0"/>
        <v>0</v>
      </c>
      <c r="J33" s="120">
        <f t="shared" si="1"/>
        <v>0</v>
      </c>
      <c r="K33" s="121"/>
      <c r="L33" s="148"/>
      <c r="M33" s="148"/>
      <c r="N33" s="148"/>
      <c r="O33" s="161">
        <f t="shared" si="2"/>
        <v>0</v>
      </c>
      <c r="P33" s="244"/>
      <c r="Q33" s="337"/>
      <c r="R33" s="161"/>
      <c r="S33" s="122"/>
      <c r="T33" s="123"/>
    </row>
    <row r="34" spans="1:22" ht="20.25" customHeight="1">
      <c r="A34" s="294"/>
      <c r="B34" s="347"/>
      <c r="C34" s="241"/>
      <c r="D34" s="350"/>
      <c r="E34" s="117"/>
      <c r="F34" s="148"/>
      <c r="G34" s="148"/>
      <c r="H34" s="148"/>
      <c r="I34" s="161">
        <f t="shared" si="0"/>
        <v>0</v>
      </c>
      <c r="J34" s="120">
        <f t="shared" si="1"/>
        <v>0</v>
      </c>
      <c r="K34" s="121"/>
      <c r="L34" s="148"/>
      <c r="M34" s="148"/>
      <c r="N34" s="148"/>
      <c r="O34" s="161">
        <f t="shared" si="2"/>
        <v>0</v>
      </c>
      <c r="P34" s="244"/>
      <c r="Q34" s="337"/>
      <c r="R34" s="161"/>
      <c r="S34" s="122"/>
      <c r="T34" s="123"/>
    </row>
    <row r="35" spans="1:22" ht="20.25" customHeight="1">
      <c r="A35" s="294"/>
      <c r="B35" s="347"/>
      <c r="C35" s="241"/>
      <c r="D35" s="350"/>
      <c r="E35" s="117"/>
      <c r="F35" s="148"/>
      <c r="G35" s="148"/>
      <c r="H35" s="148"/>
      <c r="I35" s="161">
        <f t="shared" si="0"/>
        <v>0</v>
      </c>
      <c r="J35" s="120">
        <f t="shared" si="1"/>
        <v>0</v>
      </c>
      <c r="K35" s="121"/>
      <c r="L35" s="148"/>
      <c r="M35" s="148"/>
      <c r="N35" s="148"/>
      <c r="O35" s="161">
        <f t="shared" si="2"/>
        <v>0</v>
      </c>
      <c r="P35" s="244"/>
      <c r="Q35" s="337"/>
      <c r="R35" s="161"/>
      <c r="S35" s="122"/>
      <c r="T35" s="123"/>
    </row>
    <row r="36" spans="1:22" ht="20.25" customHeight="1" thickBot="1">
      <c r="A36" s="294"/>
      <c r="B36" s="353"/>
      <c r="C36" s="355"/>
      <c r="D36" s="357"/>
      <c r="E36" s="124"/>
      <c r="F36" s="149"/>
      <c r="G36" s="149"/>
      <c r="H36" s="149"/>
      <c r="I36" s="162">
        <f t="shared" si="0"/>
        <v>0</v>
      </c>
      <c r="J36" s="127">
        <f t="shared" si="1"/>
        <v>0</v>
      </c>
      <c r="K36" s="128"/>
      <c r="L36" s="149"/>
      <c r="M36" s="149"/>
      <c r="N36" s="149"/>
      <c r="O36" s="162">
        <f t="shared" si="2"/>
        <v>0</v>
      </c>
      <c r="P36" s="245"/>
      <c r="Q36" s="338"/>
      <c r="R36" s="162"/>
      <c r="S36" s="129"/>
      <c r="T36" s="130"/>
    </row>
    <row r="37" spans="1:22" ht="40.5" customHeight="1">
      <c r="A37" s="294">
        <v>4</v>
      </c>
      <c r="B37" s="346"/>
      <c r="C37" s="240"/>
      <c r="D37" s="349"/>
      <c r="E37" s="141"/>
      <c r="F37" s="131"/>
      <c r="G37" s="141"/>
      <c r="H37" s="141"/>
      <c r="I37" s="152">
        <f t="shared" si="0"/>
        <v>0</v>
      </c>
      <c r="J37" s="95">
        <f t="shared" si="1"/>
        <v>0</v>
      </c>
      <c r="K37" s="96"/>
      <c r="L37" s="141"/>
      <c r="M37" s="141"/>
      <c r="N37" s="141"/>
      <c r="O37" s="152">
        <f t="shared" si="2"/>
        <v>0</v>
      </c>
      <c r="P37" s="237"/>
      <c r="Q37" s="288"/>
      <c r="R37" s="152"/>
      <c r="S37" s="97"/>
      <c r="T37" s="98"/>
      <c r="V37" s="23"/>
    </row>
    <row r="38" spans="1:22" ht="40.5" customHeight="1" thickBot="1">
      <c r="A38" s="294"/>
      <c r="B38" s="348"/>
      <c r="C38" s="242"/>
      <c r="D38" s="351"/>
      <c r="E38" s="143"/>
      <c r="F38" s="143"/>
      <c r="G38" s="143"/>
      <c r="H38" s="143"/>
      <c r="I38" s="154">
        <f t="shared" si="0"/>
        <v>0</v>
      </c>
      <c r="J38" s="106">
        <f t="shared" si="1"/>
        <v>0</v>
      </c>
      <c r="K38" s="132"/>
      <c r="L38" s="143"/>
      <c r="M38" s="143"/>
      <c r="N38" s="143"/>
      <c r="O38" s="154">
        <f t="shared" si="2"/>
        <v>0</v>
      </c>
      <c r="P38" s="239"/>
      <c r="Q38" s="290"/>
      <c r="R38" s="154"/>
      <c r="S38" s="108"/>
      <c r="T38" s="133"/>
    </row>
    <row r="39" spans="1:22" ht="70.5" customHeight="1" thickBot="1">
      <c r="A39" s="155">
        <v>5</v>
      </c>
      <c r="B39" s="79"/>
      <c r="C39" s="80"/>
      <c r="D39" s="81"/>
      <c r="E39" s="68"/>
      <c r="F39" s="82"/>
      <c r="G39" s="68"/>
      <c r="H39" s="68"/>
      <c r="I39" s="69">
        <f t="shared" si="0"/>
        <v>0</v>
      </c>
      <c r="J39" s="70">
        <f t="shared" si="1"/>
        <v>0</v>
      </c>
      <c r="K39" s="71"/>
      <c r="L39" s="68"/>
      <c r="M39" s="68"/>
      <c r="N39" s="68"/>
      <c r="O39" s="69">
        <f t="shared" si="2"/>
        <v>0</v>
      </c>
      <c r="P39" s="68"/>
      <c r="Q39" s="69"/>
      <c r="R39" s="69"/>
      <c r="S39" s="72"/>
      <c r="T39" s="83"/>
    </row>
    <row r="40" spans="1:22" ht="20.25" customHeight="1">
      <c r="A40" s="294">
        <v>6</v>
      </c>
      <c r="B40" s="346"/>
      <c r="C40" s="240"/>
      <c r="D40" s="349"/>
      <c r="E40" s="92"/>
      <c r="F40" s="141"/>
      <c r="G40" s="141"/>
      <c r="H40" s="141"/>
      <c r="I40" s="152">
        <f t="shared" si="0"/>
        <v>0</v>
      </c>
      <c r="J40" s="95">
        <f t="shared" si="1"/>
        <v>0</v>
      </c>
      <c r="K40" s="96"/>
      <c r="L40" s="141"/>
      <c r="M40" s="141"/>
      <c r="N40" s="141"/>
      <c r="O40" s="152">
        <f t="shared" si="2"/>
        <v>0</v>
      </c>
      <c r="P40" s="237"/>
      <c r="Q40" s="288"/>
      <c r="R40" s="152"/>
      <c r="S40" s="97"/>
      <c r="T40" s="98"/>
    </row>
    <row r="41" spans="1:22" ht="20.25" customHeight="1">
      <c r="A41" s="294"/>
      <c r="B41" s="347"/>
      <c r="C41" s="241"/>
      <c r="D41" s="350"/>
      <c r="E41" s="99"/>
      <c r="F41" s="134"/>
      <c r="G41" s="142"/>
      <c r="H41" s="142"/>
      <c r="I41" s="153">
        <f t="shared" si="0"/>
        <v>0</v>
      </c>
      <c r="J41" s="57">
        <f t="shared" si="1"/>
        <v>0</v>
      </c>
      <c r="K41" s="58"/>
      <c r="L41" s="142"/>
      <c r="M41" s="142"/>
      <c r="N41" s="142"/>
      <c r="O41" s="153">
        <f t="shared" si="2"/>
        <v>0</v>
      </c>
      <c r="P41" s="238"/>
      <c r="Q41" s="289"/>
      <c r="R41" s="153"/>
      <c r="S41" s="64"/>
      <c r="T41" s="100"/>
    </row>
    <row r="42" spans="1:22" ht="20.25" customHeight="1">
      <c r="A42" s="294"/>
      <c r="B42" s="347"/>
      <c r="C42" s="241"/>
      <c r="D42" s="350"/>
      <c r="E42" s="99"/>
      <c r="F42" s="134"/>
      <c r="G42" s="142"/>
      <c r="H42" s="142"/>
      <c r="I42" s="153">
        <f t="shared" si="0"/>
        <v>0</v>
      </c>
      <c r="J42" s="57">
        <f t="shared" si="1"/>
        <v>0</v>
      </c>
      <c r="K42" s="58"/>
      <c r="L42" s="142"/>
      <c r="M42" s="142"/>
      <c r="N42" s="142"/>
      <c r="O42" s="153">
        <f t="shared" si="2"/>
        <v>0</v>
      </c>
      <c r="P42" s="238"/>
      <c r="Q42" s="289"/>
      <c r="R42" s="153"/>
      <c r="S42" s="64"/>
      <c r="T42" s="100"/>
    </row>
    <row r="43" spans="1:22" ht="20.25" customHeight="1">
      <c r="A43" s="294"/>
      <c r="B43" s="347"/>
      <c r="C43" s="241"/>
      <c r="D43" s="350"/>
      <c r="E43" s="99"/>
      <c r="F43" s="142"/>
      <c r="G43" s="142"/>
      <c r="H43" s="142"/>
      <c r="I43" s="153">
        <f t="shared" si="0"/>
        <v>0</v>
      </c>
      <c r="J43" s="57">
        <f t="shared" si="1"/>
        <v>0</v>
      </c>
      <c r="K43" s="58"/>
      <c r="L43" s="142"/>
      <c r="M43" s="142"/>
      <c r="N43" s="142"/>
      <c r="O43" s="153">
        <f t="shared" si="2"/>
        <v>0</v>
      </c>
      <c r="P43" s="238"/>
      <c r="Q43" s="289"/>
      <c r="R43" s="153"/>
      <c r="S43" s="64"/>
      <c r="T43" s="100"/>
    </row>
    <row r="44" spans="1:22" ht="20.25" customHeight="1">
      <c r="A44" s="294"/>
      <c r="B44" s="347"/>
      <c r="C44" s="241"/>
      <c r="D44" s="350"/>
      <c r="E44" s="99"/>
      <c r="F44" s="134"/>
      <c r="G44" s="142"/>
      <c r="H44" s="142"/>
      <c r="I44" s="153">
        <f t="shared" si="0"/>
        <v>0</v>
      </c>
      <c r="J44" s="57">
        <f t="shared" si="1"/>
        <v>0</v>
      </c>
      <c r="K44" s="58"/>
      <c r="L44" s="142"/>
      <c r="M44" s="142"/>
      <c r="N44" s="142"/>
      <c r="O44" s="153">
        <f t="shared" si="2"/>
        <v>0</v>
      </c>
      <c r="P44" s="238"/>
      <c r="Q44" s="289"/>
      <c r="R44" s="153"/>
      <c r="S44" s="64"/>
      <c r="T44" s="100"/>
    </row>
    <row r="45" spans="1:22" ht="20.25" customHeight="1" thickBot="1">
      <c r="A45" s="294"/>
      <c r="B45" s="348"/>
      <c r="C45" s="242"/>
      <c r="D45" s="351"/>
      <c r="E45" s="102"/>
      <c r="F45" s="135"/>
      <c r="G45" s="143"/>
      <c r="H45" s="143"/>
      <c r="I45" s="154">
        <f t="shared" si="0"/>
        <v>0</v>
      </c>
      <c r="J45" s="106">
        <f t="shared" si="1"/>
        <v>0</v>
      </c>
      <c r="K45" s="132"/>
      <c r="L45" s="143"/>
      <c r="M45" s="143"/>
      <c r="N45" s="143"/>
      <c r="O45" s="154">
        <f t="shared" si="2"/>
        <v>0</v>
      </c>
      <c r="P45" s="239"/>
      <c r="Q45" s="290"/>
      <c r="R45" s="154"/>
      <c r="S45" s="108"/>
      <c r="T45" s="109"/>
    </row>
    <row r="46" spans="1:22" ht="20.25" customHeight="1">
      <c r="A46" s="295">
        <v>7</v>
      </c>
      <c r="B46" s="352"/>
      <c r="C46" s="354"/>
      <c r="D46" s="356"/>
      <c r="E46" s="92"/>
      <c r="F46" s="136"/>
      <c r="G46" s="141"/>
      <c r="H46" s="141"/>
      <c r="I46" s="152">
        <f t="shared" si="0"/>
        <v>0</v>
      </c>
      <c r="J46" s="95">
        <f t="shared" si="1"/>
        <v>0</v>
      </c>
      <c r="K46" s="96"/>
      <c r="L46" s="141"/>
      <c r="M46" s="141"/>
      <c r="N46" s="141"/>
      <c r="O46" s="152">
        <f t="shared" si="2"/>
        <v>0</v>
      </c>
      <c r="P46" s="237"/>
      <c r="Q46" s="288"/>
      <c r="R46" s="152"/>
      <c r="S46" s="97"/>
      <c r="T46" s="98"/>
    </row>
    <row r="47" spans="1:22" ht="20.25" customHeight="1">
      <c r="A47" s="299"/>
      <c r="B47" s="347"/>
      <c r="C47" s="241"/>
      <c r="D47" s="350"/>
      <c r="E47" s="99"/>
      <c r="F47" s="134"/>
      <c r="G47" s="142"/>
      <c r="H47" s="142"/>
      <c r="I47" s="153">
        <f t="shared" si="0"/>
        <v>0</v>
      </c>
      <c r="J47" s="57">
        <f t="shared" si="1"/>
        <v>0</v>
      </c>
      <c r="K47" s="58"/>
      <c r="L47" s="142"/>
      <c r="M47" s="142"/>
      <c r="N47" s="142"/>
      <c r="O47" s="153">
        <f t="shared" si="2"/>
        <v>0</v>
      </c>
      <c r="P47" s="238"/>
      <c r="Q47" s="289"/>
      <c r="R47" s="153"/>
      <c r="S47" s="64"/>
      <c r="T47" s="137"/>
    </row>
    <row r="48" spans="1:22" ht="20.25" customHeight="1">
      <c r="A48" s="299"/>
      <c r="B48" s="347"/>
      <c r="C48" s="241"/>
      <c r="D48" s="350"/>
      <c r="E48" s="99"/>
      <c r="F48" s="134"/>
      <c r="G48" s="142"/>
      <c r="H48" s="142"/>
      <c r="I48" s="153">
        <f t="shared" si="0"/>
        <v>0</v>
      </c>
      <c r="J48" s="57">
        <f t="shared" si="1"/>
        <v>0</v>
      </c>
      <c r="K48" s="58"/>
      <c r="L48" s="142"/>
      <c r="M48" s="142"/>
      <c r="N48" s="142"/>
      <c r="O48" s="153">
        <f t="shared" si="2"/>
        <v>0</v>
      </c>
      <c r="P48" s="238"/>
      <c r="Q48" s="289"/>
      <c r="R48" s="153"/>
      <c r="S48" s="64"/>
      <c r="T48" s="100"/>
    </row>
    <row r="49" spans="1:20" ht="20.25" customHeight="1">
      <c r="A49" s="299"/>
      <c r="B49" s="347"/>
      <c r="C49" s="241"/>
      <c r="D49" s="350"/>
      <c r="E49" s="99"/>
      <c r="F49" s="134"/>
      <c r="G49" s="142"/>
      <c r="H49" s="142"/>
      <c r="I49" s="153">
        <f t="shared" si="0"/>
        <v>0</v>
      </c>
      <c r="J49" s="57">
        <f t="shared" si="1"/>
        <v>0</v>
      </c>
      <c r="K49" s="58"/>
      <c r="L49" s="142"/>
      <c r="M49" s="142"/>
      <c r="N49" s="142"/>
      <c r="O49" s="153">
        <f t="shared" si="2"/>
        <v>0</v>
      </c>
      <c r="P49" s="238"/>
      <c r="Q49" s="289"/>
      <c r="R49" s="153"/>
      <c r="S49" s="64"/>
      <c r="T49" s="100"/>
    </row>
    <row r="50" spans="1:20" ht="20.25" customHeight="1">
      <c r="A50" s="299"/>
      <c r="B50" s="347"/>
      <c r="C50" s="241"/>
      <c r="D50" s="350"/>
      <c r="E50" s="99"/>
      <c r="F50" s="134"/>
      <c r="G50" s="142"/>
      <c r="H50" s="142"/>
      <c r="I50" s="153">
        <f t="shared" si="0"/>
        <v>0</v>
      </c>
      <c r="J50" s="57">
        <f t="shared" si="1"/>
        <v>0</v>
      </c>
      <c r="K50" s="58"/>
      <c r="L50" s="142"/>
      <c r="M50" s="142"/>
      <c r="N50" s="142"/>
      <c r="O50" s="153">
        <f t="shared" si="2"/>
        <v>0</v>
      </c>
      <c r="P50" s="238"/>
      <c r="Q50" s="289"/>
      <c r="R50" s="153"/>
      <c r="S50" s="64"/>
      <c r="T50" s="100"/>
    </row>
    <row r="51" spans="1:20" ht="20.25" customHeight="1" thickBot="1">
      <c r="A51" s="299"/>
      <c r="B51" s="353"/>
      <c r="C51" s="355"/>
      <c r="D51" s="357"/>
      <c r="E51" s="102"/>
      <c r="F51" s="135"/>
      <c r="G51" s="143"/>
      <c r="H51" s="143"/>
      <c r="I51" s="154">
        <f t="shared" si="0"/>
        <v>0</v>
      </c>
      <c r="J51" s="106">
        <f t="shared" si="1"/>
        <v>0</v>
      </c>
      <c r="K51" s="132"/>
      <c r="L51" s="143"/>
      <c r="M51" s="143"/>
      <c r="N51" s="143"/>
      <c r="O51" s="154">
        <f t="shared" si="2"/>
        <v>0</v>
      </c>
      <c r="P51" s="239"/>
      <c r="Q51" s="290"/>
      <c r="R51" s="154"/>
      <c r="S51" s="108"/>
      <c r="T51" s="109"/>
    </row>
    <row r="52" spans="1:20" ht="20.25" customHeight="1">
      <c r="A52" s="308">
        <v>8</v>
      </c>
      <c r="B52" s="346"/>
      <c r="C52" s="240"/>
      <c r="D52" s="349"/>
      <c r="E52" s="92"/>
      <c r="F52" s="141"/>
      <c r="G52" s="141"/>
      <c r="H52" s="141"/>
      <c r="I52" s="152">
        <f t="shared" si="0"/>
        <v>0</v>
      </c>
      <c r="J52" s="95">
        <f t="shared" si="1"/>
        <v>0</v>
      </c>
      <c r="K52" s="96"/>
      <c r="L52" s="141"/>
      <c r="M52" s="141"/>
      <c r="N52" s="141"/>
      <c r="O52" s="152">
        <f t="shared" si="2"/>
        <v>0</v>
      </c>
      <c r="P52" s="237"/>
      <c r="Q52" s="288"/>
      <c r="R52" s="152"/>
      <c r="S52" s="97"/>
      <c r="T52" s="98"/>
    </row>
    <row r="53" spans="1:20" ht="20.25" customHeight="1">
      <c r="A53" s="299"/>
      <c r="B53" s="347"/>
      <c r="C53" s="241"/>
      <c r="D53" s="350"/>
      <c r="E53" s="99"/>
      <c r="F53" s="142"/>
      <c r="G53" s="142"/>
      <c r="H53" s="142"/>
      <c r="I53" s="153">
        <f t="shared" si="0"/>
        <v>0</v>
      </c>
      <c r="J53" s="57">
        <f t="shared" si="1"/>
        <v>0</v>
      </c>
      <c r="K53" s="58"/>
      <c r="L53" s="142"/>
      <c r="M53" s="142"/>
      <c r="N53" s="142"/>
      <c r="O53" s="153">
        <f t="shared" si="2"/>
        <v>0</v>
      </c>
      <c r="P53" s="238"/>
      <c r="Q53" s="289"/>
      <c r="R53" s="153"/>
      <c r="S53" s="64"/>
      <c r="T53" s="100"/>
    </row>
    <row r="54" spans="1:20" ht="20.25" customHeight="1">
      <c r="A54" s="299"/>
      <c r="B54" s="347"/>
      <c r="C54" s="241"/>
      <c r="D54" s="350"/>
      <c r="E54" s="99"/>
      <c r="F54" s="142"/>
      <c r="G54" s="142"/>
      <c r="H54" s="142"/>
      <c r="I54" s="153">
        <f t="shared" si="0"/>
        <v>0</v>
      </c>
      <c r="J54" s="57">
        <f t="shared" si="1"/>
        <v>0</v>
      </c>
      <c r="K54" s="58"/>
      <c r="L54" s="142"/>
      <c r="M54" s="142"/>
      <c r="N54" s="142"/>
      <c r="O54" s="153">
        <f t="shared" si="2"/>
        <v>0</v>
      </c>
      <c r="P54" s="238"/>
      <c r="Q54" s="289"/>
      <c r="R54" s="153"/>
      <c r="S54" s="64"/>
      <c r="T54" s="100"/>
    </row>
    <row r="55" spans="1:20" ht="20.25" customHeight="1" thickBot="1">
      <c r="A55" s="309"/>
      <c r="B55" s="348"/>
      <c r="C55" s="242"/>
      <c r="D55" s="351"/>
      <c r="E55" s="102"/>
      <c r="F55" s="143"/>
      <c r="G55" s="143"/>
      <c r="H55" s="143"/>
      <c r="I55" s="154">
        <f t="shared" si="0"/>
        <v>0</v>
      </c>
      <c r="J55" s="106">
        <f t="shared" si="1"/>
        <v>0</v>
      </c>
      <c r="K55" s="132"/>
      <c r="L55" s="143"/>
      <c r="M55" s="143"/>
      <c r="N55" s="143"/>
      <c r="O55" s="154">
        <f t="shared" si="2"/>
        <v>0</v>
      </c>
      <c r="P55" s="239"/>
      <c r="Q55" s="290"/>
      <c r="R55" s="154"/>
      <c r="S55" s="108"/>
      <c r="T55" s="109"/>
    </row>
    <row r="56" spans="1:20" ht="24.75" customHeight="1">
      <c r="A56" s="299">
        <v>9</v>
      </c>
      <c r="B56" s="352"/>
      <c r="C56" s="354"/>
      <c r="D56" s="356"/>
      <c r="E56" s="92"/>
      <c r="F56" s="141"/>
      <c r="G56" s="141"/>
      <c r="H56" s="141"/>
      <c r="I56" s="152">
        <f t="shared" si="0"/>
        <v>0</v>
      </c>
      <c r="J56" s="95">
        <f t="shared" si="1"/>
        <v>0</v>
      </c>
      <c r="K56" s="96"/>
      <c r="L56" s="141"/>
      <c r="M56" s="141"/>
      <c r="N56" s="141"/>
      <c r="O56" s="152">
        <f t="shared" si="2"/>
        <v>0</v>
      </c>
      <c r="P56" s="237"/>
      <c r="Q56" s="288"/>
      <c r="R56" s="152"/>
      <c r="S56" s="97"/>
      <c r="T56" s="98"/>
    </row>
    <row r="57" spans="1:20" ht="24.75" customHeight="1">
      <c r="A57" s="299"/>
      <c r="B57" s="347"/>
      <c r="C57" s="241"/>
      <c r="D57" s="350"/>
      <c r="E57" s="99"/>
      <c r="F57" s="142"/>
      <c r="G57" s="142"/>
      <c r="H57" s="142"/>
      <c r="I57" s="153">
        <f t="shared" si="0"/>
        <v>0</v>
      </c>
      <c r="J57" s="57">
        <f t="shared" si="1"/>
        <v>0</v>
      </c>
      <c r="K57" s="58"/>
      <c r="L57" s="142"/>
      <c r="M57" s="142"/>
      <c r="N57" s="142"/>
      <c r="O57" s="153">
        <f t="shared" si="2"/>
        <v>0</v>
      </c>
      <c r="P57" s="238"/>
      <c r="Q57" s="289"/>
      <c r="R57" s="153"/>
      <c r="S57" s="64"/>
      <c r="T57" s="100"/>
    </row>
    <row r="58" spans="1:20" ht="24.75" customHeight="1" thickBot="1">
      <c r="A58" s="299"/>
      <c r="B58" s="353"/>
      <c r="C58" s="355"/>
      <c r="D58" s="357"/>
      <c r="E58" s="102"/>
      <c r="F58" s="143"/>
      <c r="G58" s="143"/>
      <c r="H58" s="143"/>
      <c r="I58" s="154">
        <f t="shared" si="0"/>
        <v>0</v>
      </c>
      <c r="J58" s="106">
        <f t="shared" si="1"/>
        <v>0</v>
      </c>
      <c r="K58" s="132"/>
      <c r="L58" s="143"/>
      <c r="M58" s="143"/>
      <c r="N58" s="143"/>
      <c r="O58" s="154">
        <f t="shared" si="2"/>
        <v>0</v>
      </c>
      <c r="P58" s="239"/>
      <c r="Q58" s="290"/>
      <c r="R58" s="154"/>
      <c r="S58" s="108"/>
      <c r="T58" s="109"/>
    </row>
    <row r="59" spans="1:20" ht="20.25" customHeight="1">
      <c r="A59" s="308">
        <v>10</v>
      </c>
      <c r="B59" s="346"/>
      <c r="C59" s="240"/>
      <c r="D59" s="349"/>
      <c r="E59" s="141"/>
      <c r="F59" s="141"/>
      <c r="G59" s="141"/>
      <c r="H59" s="141"/>
      <c r="I59" s="152">
        <f t="shared" si="0"/>
        <v>0</v>
      </c>
      <c r="J59" s="95">
        <f t="shared" si="1"/>
        <v>0</v>
      </c>
      <c r="K59" s="96"/>
      <c r="L59" s="141"/>
      <c r="M59" s="141"/>
      <c r="N59" s="141"/>
      <c r="O59" s="152">
        <f t="shared" si="2"/>
        <v>0</v>
      </c>
      <c r="P59" s="237"/>
      <c r="Q59" s="288"/>
      <c r="R59" s="152"/>
      <c r="S59" s="97"/>
      <c r="T59" s="98"/>
    </row>
    <row r="60" spans="1:20" ht="20.25" customHeight="1">
      <c r="A60" s="299"/>
      <c r="B60" s="347"/>
      <c r="C60" s="241"/>
      <c r="D60" s="350"/>
      <c r="E60" s="142"/>
      <c r="F60" s="142"/>
      <c r="G60" s="142"/>
      <c r="H60" s="142"/>
      <c r="I60" s="153">
        <f t="shared" si="0"/>
        <v>0</v>
      </c>
      <c r="J60" s="57">
        <f t="shared" si="1"/>
        <v>0</v>
      </c>
      <c r="K60" s="58"/>
      <c r="L60" s="142"/>
      <c r="M60" s="142"/>
      <c r="N60" s="142"/>
      <c r="O60" s="153">
        <f t="shared" si="2"/>
        <v>0</v>
      </c>
      <c r="P60" s="238"/>
      <c r="Q60" s="289"/>
      <c r="R60" s="153"/>
      <c r="S60" s="64"/>
      <c r="T60" s="100"/>
    </row>
    <row r="61" spans="1:20" ht="20.25" customHeight="1" thickBot="1">
      <c r="A61" s="309"/>
      <c r="B61" s="348"/>
      <c r="C61" s="242"/>
      <c r="D61" s="351"/>
      <c r="E61" s="143"/>
      <c r="F61" s="143"/>
      <c r="G61" s="143"/>
      <c r="H61" s="143"/>
      <c r="I61" s="154">
        <f t="shared" si="0"/>
        <v>0</v>
      </c>
      <c r="J61" s="106">
        <f t="shared" si="1"/>
        <v>0</v>
      </c>
      <c r="K61" s="132"/>
      <c r="L61" s="143"/>
      <c r="M61" s="143"/>
      <c r="N61" s="143"/>
      <c r="O61" s="154">
        <f t="shared" si="2"/>
        <v>0</v>
      </c>
      <c r="P61" s="239"/>
      <c r="Q61" s="290"/>
      <c r="R61" s="154"/>
      <c r="S61" s="108"/>
      <c r="T61" s="109"/>
    </row>
    <row r="62" spans="1:20" ht="20.25" customHeight="1">
      <c r="A62" s="299">
        <v>11</v>
      </c>
      <c r="B62" s="352"/>
      <c r="C62" s="354"/>
      <c r="D62" s="356"/>
      <c r="E62" s="92"/>
      <c r="F62" s="141"/>
      <c r="G62" s="141"/>
      <c r="H62" s="141"/>
      <c r="I62" s="152">
        <f t="shared" si="0"/>
        <v>0</v>
      </c>
      <c r="J62" s="95">
        <f t="shared" si="1"/>
        <v>0</v>
      </c>
      <c r="K62" s="96"/>
      <c r="L62" s="141"/>
      <c r="M62" s="141"/>
      <c r="N62" s="141"/>
      <c r="O62" s="152">
        <f t="shared" si="2"/>
        <v>0</v>
      </c>
      <c r="P62" s="237"/>
      <c r="Q62" s="288"/>
      <c r="R62" s="152"/>
      <c r="S62" s="97"/>
      <c r="T62" s="98"/>
    </row>
    <row r="63" spans="1:20" ht="20.25" customHeight="1">
      <c r="A63" s="299"/>
      <c r="B63" s="347"/>
      <c r="C63" s="241"/>
      <c r="D63" s="350"/>
      <c r="E63" s="99"/>
      <c r="F63" s="142"/>
      <c r="G63" s="142"/>
      <c r="H63" s="142"/>
      <c r="I63" s="153">
        <f t="shared" si="0"/>
        <v>0</v>
      </c>
      <c r="J63" s="57">
        <f t="shared" si="1"/>
        <v>0</v>
      </c>
      <c r="K63" s="58"/>
      <c r="L63" s="142"/>
      <c r="M63" s="142"/>
      <c r="N63" s="142"/>
      <c r="O63" s="153">
        <f t="shared" si="2"/>
        <v>0</v>
      </c>
      <c r="P63" s="238"/>
      <c r="Q63" s="289"/>
      <c r="R63" s="153"/>
      <c r="S63" s="64"/>
      <c r="T63" s="100"/>
    </row>
    <row r="64" spans="1:20" ht="20.25" customHeight="1">
      <c r="A64" s="299"/>
      <c r="B64" s="347"/>
      <c r="C64" s="241"/>
      <c r="D64" s="350"/>
      <c r="E64" s="99"/>
      <c r="F64" s="142"/>
      <c r="G64" s="142"/>
      <c r="H64" s="142"/>
      <c r="I64" s="153">
        <f t="shared" si="0"/>
        <v>0</v>
      </c>
      <c r="J64" s="57">
        <f t="shared" si="1"/>
        <v>0</v>
      </c>
      <c r="K64" s="58"/>
      <c r="L64" s="142"/>
      <c r="M64" s="142"/>
      <c r="N64" s="142"/>
      <c r="O64" s="153">
        <f t="shared" si="2"/>
        <v>0</v>
      </c>
      <c r="P64" s="238"/>
      <c r="Q64" s="289"/>
      <c r="R64" s="153"/>
      <c r="S64" s="64"/>
      <c r="T64" s="100"/>
    </row>
    <row r="65" spans="1:20" ht="20.25" customHeight="1" thickBot="1">
      <c r="A65" s="299"/>
      <c r="B65" s="353"/>
      <c r="C65" s="355"/>
      <c r="D65" s="357"/>
      <c r="E65" s="102"/>
      <c r="F65" s="143"/>
      <c r="G65" s="143"/>
      <c r="H65" s="143"/>
      <c r="I65" s="154">
        <f t="shared" si="0"/>
        <v>0</v>
      </c>
      <c r="J65" s="106">
        <f t="shared" si="1"/>
        <v>0</v>
      </c>
      <c r="K65" s="132"/>
      <c r="L65" s="143"/>
      <c r="M65" s="143"/>
      <c r="N65" s="143"/>
      <c r="O65" s="154">
        <f t="shared" si="2"/>
        <v>0</v>
      </c>
      <c r="P65" s="239"/>
      <c r="Q65" s="290"/>
      <c r="R65" s="154"/>
      <c r="S65" s="108"/>
      <c r="T65" s="109"/>
    </row>
    <row r="66" spans="1:20" ht="20.25" customHeight="1">
      <c r="A66" s="308">
        <v>12</v>
      </c>
      <c r="B66" s="346"/>
      <c r="C66" s="240"/>
      <c r="D66" s="349"/>
      <c r="E66" s="92"/>
      <c r="F66" s="141"/>
      <c r="G66" s="141"/>
      <c r="H66" s="141"/>
      <c r="I66" s="152">
        <f t="shared" si="0"/>
        <v>0</v>
      </c>
      <c r="J66" s="95">
        <f t="shared" si="1"/>
        <v>0</v>
      </c>
      <c r="K66" s="96"/>
      <c r="L66" s="141"/>
      <c r="M66" s="141"/>
      <c r="N66" s="141"/>
      <c r="O66" s="152">
        <f t="shared" si="2"/>
        <v>0</v>
      </c>
      <c r="P66" s="237"/>
      <c r="Q66" s="288"/>
      <c r="R66" s="152"/>
      <c r="S66" s="97"/>
      <c r="T66" s="98"/>
    </row>
    <row r="67" spans="1:20" ht="20.25" customHeight="1">
      <c r="A67" s="299"/>
      <c r="B67" s="347"/>
      <c r="C67" s="241"/>
      <c r="D67" s="350"/>
      <c r="E67" s="99"/>
      <c r="F67" s="142"/>
      <c r="G67" s="142"/>
      <c r="H67" s="142"/>
      <c r="I67" s="153">
        <f t="shared" si="0"/>
        <v>0</v>
      </c>
      <c r="J67" s="57">
        <f t="shared" si="1"/>
        <v>0</v>
      </c>
      <c r="K67" s="58"/>
      <c r="L67" s="142"/>
      <c r="M67" s="142"/>
      <c r="N67" s="142"/>
      <c r="O67" s="153">
        <f t="shared" si="2"/>
        <v>0</v>
      </c>
      <c r="P67" s="238"/>
      <c r="Q67" s="289"/>
      <c r="R67" s="153"/>
      <c r="S67" s="64"/>
      <c r="T67" s="100"/>
    </row>
    <row r="68" spans="1:20" ht="20.25" customHeight="1">
      <c r="A68" s="299"/>
      <c r="B68" s="347"/>
      <c r="C68" s="241"/>
      <c r="D68" s="350"/>
      <c r="E68" s="99"/>
      <c r="F68" s="142"/>
      <c r="G68" s="142"/>
      <c r="H68" s="142"/>
      <c r="I68" s="153">
        <f t="shared" si="0"/>
        <v>0</v>
      </c>
      <c r="J68" s="57">
        <f t="shared" si="1"/>
        <v>0</v>
      </c>
      <c r="K68" s="58"/>
      <c r="L68" s="142"/>
      <c r="M68" s="142"/>
      <c r="N68" s="142"/>
      <c r="O68" s="153">
        <f t="shared" si="2"/>
        <v>0</v>
      </c>
      <c r="P68" s="238"/>
      <c r="Q68" s="289"/>
      <c r="R68" s="153"/>
      <c r="S68" s="64"/>
      <c r="T68" s="100"/>
    </row>
    <row r="69" spans="1:20" ht="20.25" customHeight="1" thickBot="1">
      <c r="A69" s="309"/>
      <c r="B69" s="348"/>
      <c r="C69" s="242"/>
      <c r="D69" s="351"/>
      <c r="E69" s="102"/>
      <c r="F69" s="143"/>
      <c r="G69" s="143"/>
      <c r="H69" s="143"/>
      <c r="I69" s="154">
        <f t="shared" si="0"/>
        <v>0</v>
      </c>
      <c r="J69" s="106">
        <f t="shared" si="1"/>
        <v>0</v>
      </c>
      <c r="K69" s="132"/>
      <c r="L69" s="143"/>
      <c r="M69" s="143"/>
      <c r="N69" s="143"/>
      <c r="O69" s="154">
        <f t="shared" si="2"/>
        <v>0</v>
      </c>
      <c r="P69" s="239"/>
      <c r="Q69" s="290"/>
      <c r="R69" s="154"/>
      <c r="S69" s="108"/>
      <c r="T69" s="109"/>
    </row>
    <row r="70" spans="1:20" ht="20.25" customHeight="1">
      <c r="A70" s="299">
        <v>13</v>
      </c>
      <c r="B70" s="352"/>
      <c r="C70" s="354"/>
      <c r="D70" s="356"/>
      <c r="E70" s="92"/>
      <c r="F70" s="141"/>
      <c r="G70" s="141"/>
      <c r="H70" s="141"/>
      <c r="I70" s="152">
        <f t="shared" si="0"/>
        <v>0</v>
      </c>
      <c r="J70" s="95">
        <f t="shared" si="1"/>
        <v>0</v>
      </c>
      <c r="K70" s="96"/>
      <c r="L70" s="141"/>
      <c r="M70" s="141"/>
      <c r="N70" s="141"/>
      <c r="O70" s="152">
        <f t="shared" si="2"/>
        <v>0</v>
      </c>
      <c r="P70" s="237"/>
      <c r="Q70" s="288"/>
      <c r="R70" s="152"/>
      <c r="S70" s="97"/>
      <c r="T70" s="98"/>
    </row>
    <row r="71" spans="1:20" ht="20.25" customHeight="1">
      <c r="A71" s="299"/>
      <c r="B71" s="347"/>
      <c r="C71" s="241"/>
      <c r="D71" s="350"/>
      <c r="E71" s="99"/>
      <c r="F71" s="142"/>
      <c r="G71" s="142"/>
      <c r="H71" s="142"/>
      <c r="I71" s="153">
        <f t="shared" si="0"/>
        <v>0</v>
      </c>
      <c r="J71" s="57">
        <f t="shared" si="1"/>
        <v>0</v>
      </c>
      <c r="K71" s="58"/>
      <c r="L71" s="142"/>
      <c r="M71" s="142"/>
      <c r="N71" s="142"/>
      <c r="O71" s="153">
        <f t="shared" si="2"/>
        <v>0</v>
      </c>
      <c r="P71" s="238"/>
      <c r="Q71" s="289"/>
      <c r="R71" s="153"/>
      <c r="S71" s="64"/>
      <c r="T71" s="100"/>
    </row>
    <row r="72" spans="1:20" ht="20.25" customHeight="1">
      <c r="A72" s="299"/>
      <c r="B72" s="347"/>
      <c r="C72" s="241"/>
      <c r="D72" s="350"/>
      <c r="E72" s="99"/>
      <c r="F72" s="142"/>
      <c r="G72" s="142"/>
      <c r="H72" s="142"/>
      <c r="I72" s="153">
        <f t="shared" si="0"/>
        <v>0</v>
      </c>
      <c r="J72" s="57">
        <f t="shared" si="1"/>
        <v>0</v>
      </c>
      <c r="K72" s="58"/>
      <c r="L72" s="142"/>
      <c r="M72" s="142"/>
      <c r="N72" s="142"/>
      <c r="O72" s="153">
        <f t="shared" si="2"/>
        <v>0</v>
      </c>
      <c r="P72" s="238"/>
      <c r="Q72" s="289"/>
      <c r="R72" s="153"/>
      <c r="S72" s="64"/>
      <c r="T72" s="100"/>
    </row>
    <row r="73" spans="1:20" ht="20.25" customHeight="1">
      <c r="A73" s="299"/>
      <c r="B73" s="347"/>
      <c r="C73" s="241"/>
      <c r="D73" s="350"/>
      <c r="E73" s="99"/>
      <c r="F73" s="142"/>
      <c r="G73" s="142"/>
      <c r="H73" s="142"/>
      <c r="I73" s="153">
        <f t="shared" si="0"/>
        <v>0</v>
      </c>
      <c r="J73" s="57">
        <f t="shared" si="1"/>
        <v>0</v>
      </c>
      <c r="K73" s="58"/>
      <c r="L73" s="142"/>
      <c r="M73" s="142"/>
      <c r="N73" s="142"/>
      <c r="O73" s="153">
        <f t="shared" si="2"/>
        <v>0</v>
      </c>
      <c r="P73" s="238"/>
      <c r="Q73" s="289"/>
      <c r="R73" s="153"/>
      <c r="S73" s="64"/>
      <c r="T73" s="100"/>
    </row>
    <row r="74" spans="1:20" ht="20.25" customHeight="1">
      <c r="A74" s="299"/>
      <c r="B74" s="347"/>
      <c r="C74" s="241"/>
      <c r="D74" s="350"/>
      <c r="E74" s="99"/>
      <c r="F74" s="142"/>
      <c r="G74" s="142"/>
      <c r="H74" s="142"/>
      <c r="I74" s="153">
        <f t="shared" si="0"/>
        <v>0</v>
      </c>
      <c r="J74" s="57">
        <f t="shared" si="1"/>
        <v>0</v>
      </c>
      <c r="K74" s="58"/>
      <c r="L74" s="142"/>
      <c r="M74" s="142"/>
      <c r="N74" s="142"/>
      <c r="O74" s="153">
        <f t="shared" si="2"/>
        <v>0</v>
      </c>
      <c r="P74" s="238"/>
      <c r="Q74" s="289"/>
      <c r="R74" s="153"/>
      <c r="S74" s="64"/>
      <c r="T74" s="100"/>
    </row>
    <row r="75" spans="1:20" ht="20.25" customHeight="1" thickBot="1">
      <c r="A75" s="299"/>
      <c r="B75" s="353"/>
      <c r="C75" s="355"/>
      <c r="D75" s="357"/>
      <c r="E75" s="102"/>
      <c r="F75" s="143"/>
      <c r="G75" s="143"/>
      <c r="H75" s="143"/>
      <c r="I75" s="154">
        <f t="shared" si="0"/>
        <v>0</v>
      </c>
      <c r="J75" s="106">
        <f t="shared" si="1"/>
        <v>0</v>
      </c>
      <c r="K75" s="132"/>
      <c r="L75" s="143"/>
      <c r="M75" s="143"/>
      <c r="N75" s="143"/>
      <c r="O75" s="154">
        <f t="shared" si="2"/>
        <v>0</v>
      </c>
      <c r="P75" s="239"/>
      <c r="Q75" s="290"/>
      <c r="R75" s="154"/>
      <c r="S75" s="108"/>
      <c r="T75" s="109"/>
    </row>
    <row r="76" spans="1:20" ht="20.25" customHeight="1">
      <c r="A76" s="308">
        <v>14</v>
      </c>
      <c r="B76" s="358"/>
      <c r="C76" s="240"/>
      <c r="D76" s="349"/>
      <c r="E76" s="92"/>
      <c r="F76" s="141"/>
      <c r="G76" s="141"/>
      <c r="H76" s="141"/>
      <c r="I76" s="152">
        <f t="shared" si="0"/>
        <v>0</v>
      </c>
      <c r="J76" s="95">
        <f t="shared" si="1"/>
        <v>0</v>
      </c>
      <c r="K76" s="96"/>
      <c r="L76" s="141"/>
      <c r="M76" s="141"/>
      <c r="N76" s="141"/>
      <c r="O76" s="152">
        <f t="shared" si="2"/>
        <v>0</v>
      </c>
      <c r="P76" s="237"/>
      <c r="Q76" s="288"/>
      <c r="R76" s="152"/>
      <c r="S76" s="97"/>
      <c r="T76" s="98"/>
    </row>
    <row r="77" spans="1:20" ht="20.25" customHeight="1">
      <c r="A77" s="299"/>
      <c r="B77" s="347"/>
      <c r="C77" s="241"/>
      <c r="D77" s="350"/>
      <c r="E77" s="99"/>
      <c r="F77" s="142"/>
      <c r="G77" s="142"/>
      <c r="H77" s="142"/>
      <c r="I77" s="153">
        <f t="shared" si="0"/>
        <v>0</v>
      </c>
      <c r="J77" s="57">
        <f t="shared" si="1"/>
        <v>0</v>
      </c>
      <c r="K77" s="58"/>
      <c r="L77" s="142"/>
      <c r="M77" s="142"/>
      <c r="N77" s="142"/>
      <c r="O77" s="153">
        <f t="shared" si="2"/>
        <v>0</v>
      </c>
      <c r="P77" s="238"/>
      <c r="Q77" s="289"/>
      <c r="R77" s="153"/>
      <c r="S77" s="64"/>
      <c r="T77" s="100"/>
    </row>
    <row r="78" spans="1:20" ht="20.25" customHeight="1">
      <c r="A78" s="299"/>
      <c r="B78" s="347"/>
      <c r="C78" s="241"/>
      <c r="D78" s="350"/>
      <c r="E78" s="99"/>
      <c r="F78" s="142"/>
      <c r="G78" s="142"/>
      <c r="H78" s="142"/>
      <c r="I78" s="153">
        <f t="shared" si="0"/>
        <v>0</v>
      </c>
      <c r="J78" s="57">
        <f t="shared" si="1"/>
        <v>0</v>
      </c>
      <c r="K78" s="58"/>
      <c r="L78" s="142"/>
      <c r="M78" s="142"/>
      <c r="N78" s="142"/>
      <c r="O78" s="153">
        <f t="shared" si="2"/>
        <v>0</v>
      </c>
      <c r="P78" s="238"/>
      <c r="Q78" s="289"/>
      <c r="R78" s="153"/>
      <c r="S78" s="64"/>
      <c r="T78" s="100"/>
    </row>
    <row r="79" spans="1:20" ht="20.25" customHeight="1" thickBot="1">
      <c r="A79" s="309"/>
      <c r="B79" s="348"/>
      <c r="C79" s="242"/>
      <c r="D79" s="351"/>
      <c r="E79" s="102"/>
      <c r="F79" s="143"/>
      <c r="G79" s="143"/>
      <c r="H79" s="143"/>
      <c r="I79" s="154">
        <f t="shared" ref="I79:I142" si="3">G79*H79</f>
        <v>0</v>
      </c>
      <c r="J79" s="106">
        <f t="shared" ref="J79:J142" si="4">I79*$C$222</f>
        <v>0</v>
      </c>
      <c r="K79" s="132"/>
      <c r="L79" s="143"/>
      <c r="M79" s="143"/>
      <c r="N79" s="143"/>
      <c r="O79" s="154">
        <f t="shared" ref="O79:O142" si="5">N79*L79</f>
        <v>0</v>
      </c>
      <c r="P79" s="239"/>
      <c r="Q79" s="290"/>
      <c r="R79" s="154"/>
      <c r="S79" s="108"/>
      <c r="T79" s="109"/>
    </row>
    <row r="80" spans="1:20" ht="20.25" customHeight="1">
      <c r="A80" s="293">
        <v>15</v>
      </c>
      <c r="B80" s="352"/>
      <c r="C80" s="354"/>
      <c r="D80" s="356"/>
      <c r="E80" s="92"/>
      <c r="F80" s="141"/>
      <c r="G80" s="141"/>
      <c r="H80" s="141"/>
      <c r="I80" s="152">
        <f t="shared" si="3"/>
        <v>0</v>
      </c>
      <c r="J80" s="95">
        <f t="shared" si="4"/>
        <v>0</v>
      </c>
      <c r="K80" s="96"/>
      <c r="L80" s="141"/>
      <c r="M80" s="141"/>
      <c r="N80" s="141"/>
      <c r="O80" s="152">
        <f t="shared" si="5"/>
        <v>0</v>
      </c>
      <c r="P80" s="237"/>
      <c r="Q80" s="288"/>
      <c r="R80" s="152"/>
      <c r="S80" s="97"/>
      <c r="T80" s="98"/>
    </row>
    <row r="81" spans="1:20" ht="20.25" customHeight="1">
      <c r="A81" s="294"/>
      <c r="B81" s="347"/>
      <c r="C81" s="241"/>
      <c r="D81" s="350"/>
      <c r="E81" s="99"/>
      <c r="F81" s="142"/>
      <c r="G81" s="142"/>
      <c r="H81" s="142"/>
      <c r="I81" s="153">
        <f t="shared" si="3"/>
        <v>0</v>
      </c>
      <c r="J81" s="57">
        <f t="shared" si="4"/>
        <v>0</v>
      </c>
      <c r="K81" s="58"/>
      <c r="L81" s="142"/>
      <c r="M81" s="142"/>
      <c r="N81" s="142"/>
      <c r="O81" s="153">
        <f t="shared" si="5"/>
        <v>0</v>
      </c>
      <c r="P81" s="238"/>
      <c r="Q81" s="289"/>
      <c r="R81" s="153"/>
      <c r="S81" s="64"/>
      <c r="T81" s="100"/>
    </row>
    <row r="82" spans="1:20" ht="20.25" customHeight="1">
      <c r="A82" s="294"/>
      <c r="B82" s="347"/>
      <c r="C82" s="241"/>
      <c r="D82" s="350"/>
      <c r="E82" s="99"/>
      <c r="F82" s="142"/>
      <c r="G82" s="142"/>
      <c r="H82" s="142"/>
      <c r="I82" s="153">
        <f t="shared" si="3"/>
        <v>0</v>
      </c>
      <c r="J82" s="57">
        <f t="shared" si="4"/>
        <v>0</v>
      </c>
      <c r="K82" s="58"/>
      <c r="L82" s="142"/>
      <c r="M82" s="142"/>
      <c r="N82" s="142"/>
      <c r="O82" s="153">
        <f t="shared" si="5"/>
        <v>0</v>
      </c>
      <c r="P82" s="238"/>
      <c r="Q82" s="289"/>
      <c r="R82" s="153"/>
      <c r="S82" s="64"/>
      <c r="T82" s="100"/>
    </row>
    <row r="83" spans="1:20" ht="20.25" customHeight="1" thickBot="1">
      <c r="A83" s="295"/>
      <c r="B83" s="353"/>
      <c r="C83" s="355"/>
      <c r="D83" s="357"/>
      <c r="E83" s="102"/>
      <c r="F83" s="143"/>
      <c r="G83" s="143"/>
      <c r="H83" s="143"/>
      <c r="I83" s="154">
        <f t="shared" si="3"/>
        <v>0</v>
      </c>
      <c r="J83" s="106">
        <f t="shared" si="4"/>
        <v>0</v>
      </c>
      <c r="K83" s="132"/>
      <c r="L83" s="143"/>
      <c r="M83" s="143"/>
      <c r="N83" s="143"/>
      <c r="O83" s="154">
        <f t="shared" si="5"/>
        <v>0</v>
      </c>
      <c r="P83" s="239"/>
      <c r="Q83" s="290"/>
      <c r="R83" s="154"/>
      <c r="S83" s="108"/>
      <c r="T83" s="109"/>
    </row>
    <row r="84" spans="1:20" ht="20.25" customHeight="1">
      <c r="A84" s="320">
        <v>16</v>
      </c>
      <c r="B84" s="346"/>
      <c r="C84" s="240"/>
      <c r="D84" s="349"/>
      <c r="E84" s="92"/>
      <c r="F84" s="141"/>
      <c r="G84" s="141"/>
      <c r="H84" s="141"/>
      <c r="I84" s="152">
        <f t="shared" si="3"/>
        <v>0</v>
      </c>
      <c r="J84" s="95">
        <f t="shared" si="4"/>
        <v>0</v>
      </c>
      <c r="K84" s="96"/>
      <c r="L84" s="141"/>
      <c r="M84" s="141"/>
      <c r="N84" s="141"/>
      <c r="O84" s="152">
        <f t="shared" si="5"/>
        <v>0</v>
      </c>
      <c r="P84" s="237"/>
      <c r="Q84" s="288"/>
      <c r="R84" s="152"/>
      <c r="S84" s="97"/>
      <c r="T84" s="98"/>
    </row>
    <row r="85" spans="1:20" ht="20.25" customHeight="1">
      <c r="A85" s="294"/>
      <c r="B85" s="347"/>
      <c r="C85" s="241"/>
      <c r="D85" s="350"/>
      <c r="E85" s="99"/>
      <c r="F85" s="142"/>
      <c r="G85" s="142"/>
      <c r="H85" s="142"/>
      <c r="I85" s="153">
        <f t="shared" si="3"/>
        <v>0</v>
      </c>
      <c r="J85" s="57">
        <f t="shared" si="4"/>
        <v>0</v>
      </c>
      <c r="K85" s="58"/>
      <c r="L85" s="142"/>
      <c r="M85" s="142"/>
      <c r="N85" s="142"/>
      <c r="O85" s="153">
        <f t="shared" si="5"/>
        <v>0</v>
      </c>
      <c r="P85" s="238"/>
      <c r="Q85" s="289"/>
      <c r="R85" s="153"/>
      <c r="S85" s="64"/>
      <c r="T85" s="100"/>
    </row>
    <row r="86" spans="1:20" ht="20.25" customHeight="1">
      <c r="A86" s="294"/>
      <c r="B86" s="347"/>
      <c r="C86" s="241"/>
      <c r="D86" s="350"/>
      <c r="E86" s="99"/>
      <c r="F86" s="142"/>
      <c r="G86" s="142"/>
      <c r="H86" s="142"/>
      <c r="I86" s="153">
        <f t="shared" si="3"/>
        <v>0</v>
      </c>
      <c r="J86" s="57">
        <f t="shared" si="4"/>
        <v>0</v>
      </c>
      <c r="K86" s="58"/>
      <c r="L86" s="142"/>
      <c r="M86" s="142"/>
      <c r="N86" s="142"/>
      <c r="O86" s="153">
        <f t="shared" si="5"/>
        <v>0</v>
      </c>
      <c r="P86" s="238"/>
      <c r="Q86" s="289"/>
      <c r="R86" s="153"/>
      <c r="S86" s="64"/>
      <c r="T86" s="100"/>
    </row>
    <row r="87" spans="1:20" ht="20.25" customHeight="1" thickBot="1">
      <c r="A87" s="321"/>
      <c r="B87" s="348"/>
      <c r="C87" s="242"/>
      <c r="D87" s="351"/>
      <c r="E87" s="102"/>
      <c r="F87" s="143"/>
      <c r="G87" s="143"/>
      <c r="H87" s="143"/>
      <c r="I87" s="154">
        <f t="shared" si="3"/>
        <v>0</v>
      </c>
      <c r="J87" s="106">
        <f t="shared" si="4"/>
        <v>0</v>
      </c>
      <c r="K87" s="132"/>
      <c r="L87" s="143"/>
      <c r="M87" s="143"/>
      <c r="N87" s="143"/>
      <c r="O87" s="154">
        <f t="shared" si="5"/>
        <v>0</v>
      </c>
      <c r="P87" s="239"/>
      <c r="Q87" s="290"/>
      <c r="R87" s="154"/>
      <c r="S87" s="108"/>
      <c r="T87" s="109"/>
    </row>
    <row r="88" spans="1:20" ht="20.25" customHeight="1">
      <c r="A88" s="299">
        <v>17</v>
      </c>
      <c r="B88" s="352"/>
      <c r="C88" s="354"/>
      <c r="D88" s="356"/>
      <c r="E88" s="138"/>
      <c r="F88" s="141"/>
      <c r="G88" s="141"/>
      <c r="H88" s="141"/>
      <c r="I88" s="152">
        <f t="shared" si="3"/>
        <v>0</v>
      </c>
      <c r="J88" s="95">
        <f t="shared" si="4"/>
        <v>0</v>
      </c>
      <c r="K88" s="96"/>
      <c r="L88" s="141"/>
      <c r="M88" s="141"/>
      <c r="N88" s="141"/>
      <c r="O88" s="152">
        <f t="shared" si="5"/>
        <v>0</v>
      </c>
      <c r="P88" s="237"/>
      <c r="Q88" s="288"/>
      <c r="R88" s="152"/>
      <c r="S88" s="97"/>
      <c r="T88" s="98"/>
    </row>
    <row r="89" spans="1:20" ht="20.25" customHeight="1">
      <c r="A89" s="299"/>
      <c r="B89" s="347"/>
      <c r="C89" s="241"/>
      <c r="D89" s="350"/>
      <c r="E89" s="139"/>
      <c r="F89" s="142"/>
      <c r="G89" s="142"/>
      <c r="H89" s="142"/>
      <c r="I89" s="153">
        <f t="shared" si="3"/>
        <v>0</v>
      </c>
      <c r="J89" s="57">
        <f t="shared" si="4"/>
        <v>0</v>
      </c>
      <c r="K89" s="58"/>
      <c r="L89" s="142"/>
      <c r="M89" s="142"/>
      <c r="N89" s="142"/>
      <c r="O89" s="153">
        <f t="shared" si="5"/>
        <v>0</v>
      </c>
      <c r="P89" s="238"/>
      <c r="Q89" s="289"/>
      <c r="R89" s="153"/>
      <c r="S89" s="64"/>
      <c r="T89" s="100"/>
    </row>
    <row r="90" spans="1:20" ht="20.25" customHeight="1">
      <c r="A90" s="299"/>
      <c r="B90" s="347"/>
      <c r="C90" s="241"/>
      <c r="D90" s="350"/>
      <c r="E90" s="139"/>
      <c r="F90" s="142"/>
      <c r="G90" s="142"/>
      <c r="H90" s="142"/>
      <c r="I90" s="153">
        <f t="shared" si="3"/>
        <v>0</v>
      </c>
      <c r="J90" s="57">
        <f t="shared" si="4"/>
        <v>0</v>
      </c>
      <c r="K90" s="58"/>
      <c r="L90" s="142"/>
      <c r="M90" s="142"/>
      <c r="N90" s="142"/>
      <c r="O90" s="153">
        <f t="shared" si="5"/>
        <v>0</v>
      </c>
      <c r="P90" s="238"/>
      <c r="Q90" s="289"/>
      <c r="R90" s="153"/>
      <c r="S90" s="64"/>
      <c r="T90" s="100"/>
    </row>
    <row r="91" spans="1:20" ht="20.25" customHeight="1">
      <c r="A91" s="299"/>
      <c r="B91" s="347"/>
      <c r="C91" s="241"/>
      <c r="D91" s="350"/>
      <c r="E91" s="139"/>
      <c r="F91" s="142"/>
      <c r="G91" s="142"/>
      <c r="H91" s="142"/>
      <c r="I91" s="153">
        <f t="shared" si="3"/>
        <v>0</v>
      </c>
      <c r="J91" s="57">
        <f t="shared" si="4"/>
        <v>0</v>
      </c>
      <c r="K91" s="58"/>
      <c r="L91" s="142"/>
      <c r="M91" s="142"/>
      <c r="N91" s="142"/>
      <c r="O91" s="153">
        <f t="shared" si="5"/>
        <v>0</v>
      </c>
      <c r="P91" s="238"/>
      <c r="Q91" s="289"/>
      <c r="R91" s="153"/>
      <c r="S91" s="64"/>
      <c r="T91" s="100"/>
    </row>
    <row r="92" spans="1:20" ht="20.25" customHeight="1">
      <c r="A92" s="299"/>
      <c r="B92" s="347"/>
      <c r="C92" s="241"/>
      <c r="D92" s="350"/>
      <c r="E92" s="99"/>
      <c r="F92" s="142"/>
      <c r="G92" s="142"/>
      <c r="H92" s="142"/>
      <c r="I92" s="153">
        <f t="shared" si="3"/>
        <v>0</v>
      </c>
      <c r="J92" s="57">
        <f t="shared" si="4"/>
        <v>0</v>
      </c>
      <c r="K92" s="58"/>
      <c r="L92" s="142"/>
      <c r="M92" s="142"/>
      <c r="N92" s="142"/>
      <c r="O92" s="153">
        <f t="shared" si="5"/>
        <v>0</v>
      </c>
      <c r="P92" s="238"/>
      <c r="Q92" s="289"/>
      <c r="R92" s="153"/>
      <c r="S92" s="64"/>
      <c r="T92" s="100"/>
    </row>
    <row r="93" spans="1:20" ht="20.25" customHeight="1">
      <c r="A93" s="299"/>
      <c r="B93" s="347"/>
      <c r="C93" s="241"/>
      <c r="D93" s="350"/>
      <c r="E93" s="99"/>
      <c r="F93" s="142"/>
      <c r="G93" s="142"/>
      <c r="H93" s="142"/>
      <c r="I93" s="153">
        <f t="shared" si="3"/>
        <v>0</v>
      </c>
      <c r="J93" s="57">
        <f t="shared" si="4"/>
        <v>0</v>
      </c>
      <c r="K93" s="58"/>
      <c r="L93" s="142"/>
      <c r="M93" s="142"/>
      <c r="N93" s="142"/>
      <c r="O93" s="153">
        <f t="shared" si="5"/>
        <v>0</v>
      </c>
      <c r="P93" s="238"/>
      <c r="Q93" s="289"/>
      <c r="R93" s="153"/>
      <c r="S93" s="64"/>
      <c r="T93" s="100"/>
    </row>
    <row r="94" spans="1:20" ht="20.25" customHeight="1">
      <c r="A94" s="299"/>
      <c r="B94" s="347"/>
      <c r="C94" s="241"/>
      <c r="D94" s="350"/>
      <c r="E94" s="99"/>
      <c r="F94" s="142"/>
      <c r="G94" s="142"/>
      <c r="H94" s="142"/>
      <c r="I94" s="153">
        <f t="shared" si="3"/>
        <v>0</v>
      </c>
      <c r="J94" s="57">
        <f t="shared" si="4"/>
        <v>0</v>
      </c>
      <c r="K94" s="58"/>
      <c r="L94" s="142"/>
      <c r="M94" s="142"/>
      <c r="N94" s="142"/>
      <c r="O94" s="153">
        <f t="shared" si="5"/>
        <v>0</v>
      </c>
      <c r="P94" s="238"/>
      <c r="Q94" s="289"/>
      <c r="R94" s="153"/>
      <c r="S94" s="64"/>
      <c r="T94" s="100"/>
    </row>
    <row r="95" spans="1:20" ht="20.25" customHeight="1">
      <c r="A95" s="299"/>
      <c r="B95" s="347"/>
      <c r="C95" s="241"/>
      <c r="D95" s="350"/>
      <c r="E95" s="99"/>
      <c r="F95" s="142"/>
      <c r="G95" s="142"/>
      <c r="H95" s="142"/>
      <c r="I95" s="153">
        <f t="shared" si="3"/>
        <v>0</v>
      </c>
      <c r="J95" s="57">
        <f t="shared" si="4"/>
        <v>0</v>
      </c>
      <c r="K95" s="58"/>
      <c r="L95" s="142"/>
      <c r="M95" s="142"/>
      <c r="N95" s="142"/>
      <c r="O95" s="153">
        <f>N95*L95</f>
        <v>0</v>
      </c>
      <c r="P95" s="238"/>
      <c r="Q95" s="289"/>
      <c r="R95" s="153"/>
      <c r="S95" s="64"/>
      <c r="T95" s="100"/>
    </row>
    <row r="96" spans="1:20" ht="20.25" customHeight="1">
      <c r="A96" s="299"/>
      <c r="B96" s="347"/>
      <c r="C96" s="241"/>
      <c r="D96" s="350"/>
      <c r="E96" s="99"/>
      <c r="F96" s="142"/>
      <c r="G96" s="142"/>
      <c r="H96" s="142"/>
      <c r="I96" s="153">
        <f t="shared" si="3"/>
        <v>0</v>
      </c>
      <c r="J96" s="57">
        <f t="shared" si="4"/>
        <v>0</v>
      </c>
      <c r="K96" s="58"/>
      <c r="L96" s="142"/>
      <c r="M96" s="142"/>
      <c r="N96" s="142"/>
      <c r="O96" s="153">
        <f t="shared" si="5"/>
        <v>0</v>
      </c>
      <c r="P96" s="238"/>
      <c r="Q96" s="289"/>
      <c r="R96" s="153"/>
      <c r="S96" s="64"/>
      <c r="T96" s="100"/>
    </row>
    <row r="97" spans="1:20" ht="20.25" customHeight="1">
      <c r="A97" s="299"/>
      <c r="B97" s="347"/>
      <c r="C97" s="241"/>
      <c r="D97" s="350"/>
      <c r="E97" s="99"/>
      <c r="F97" s="142"/>
      <c r="G97" s="142"/>
      <c r="H97" s="142"/>
      <c r="I97" s="153">
        <f t="shared" si="3"/>
        <v>0</v>
      </c>
      <c r="J97" s="57">
        <f t="shared" si="4"/>
        <v>0</v>
      </c>
      <c r="K97" s="58"/>
      <c r="L97" s="142"/>
      <c r="M97" s="142"/>
      <c r="N97" s="142"/>
      <c r="O97" s="153">
        <f t="shared" si="5"/>
        <v>0</v>
      </c>
      <c r="P97" s="238"/>
      <c r="Q97" s="289"/>
      <c r="R97" s="153"/>
      <c r="S97" s="64"/>
      <c r="T97" s="100"/>
    </row>
    <row r="98" spans="1:20" ht="20.25" customHeight="1">
      <c r="A98" s="299"/>
      <c r="B98" s="347"/>
      <c r="C98" s="241"/>
      <c r="D98" s="350"/>
      <c r="E98" s="99"/>
      <c r="F98" s="142"/>
      <c r="G98" s="142"/>
      <c r="H98" s="142"/>
      <c r="I98" s="153">
        <f t="shared" si="3"/>
        <v>0</v>
      </c>
      <c r="J98" s="57">
        <f t="shared" si="4"/>
        <v>0</v>
      </c>
      <c r="K98" s="58"/>
      <c r="L98" s="142"/>
      <c r="M98" s="142"/>
      <c r="N98" s="142"/>
      <c r="O98" s="153">
        <f t="shared" si="5"/>
        <v>0</v>
      </c>
      <c r="P98" s="238"/>
      <c r="Q98" s="289"/>
      <c r="R98" s="153"/>
      <c r="S98" s="64"/>
      <c r="T98" s="100"/>
    </row>
    <row r="99" spans="1:20" ht="20.25" customHeight="1" thickBot="1">
      <c r="A99" s="299"/>
      <c r="B99" s="353"/>
      <c r="C99" s="355"/>
      <c r="D99" s="357"/>
      <c r="E99" s="102"/>
      <c r="F99" s="143"/>
      <c r="G99" s="143"/>
      <c r="H99" s="143"/>
      <c r="I99" s="154">
        <f t="shared" si="3"/>
        <v>0</v>
      </c>
      <c r="J99" s="106">
        <f t="shared" si="4"/>
        <v>0</v>
      </c>
      <c r="K99" s="132"/>
      <c r="L99" s="143"/>
      <c r="M99" s="143"/>
      <c r="N99" s="143"/>
      <c r="O99" s="154">
        <f t="shared" si="5"/>
        <v>0</v>
      </c>
      <c r="P99" s="239"/>
      <c r="Q99" s="290"/>
      <c r="R99" s="154"/>
      <c r="S99" s="108"/>
      <c r="T99" s="109"/>
    </row>
    <row r="100" spans="1:20" ht="20.25" customHeight="1">
      <c r="A100" s="320">
        <v>18</v>
      </c>
      <c r="B100" s="346"/>
      <c r="C100" s="240"/>
      <c r="D100" s="349"/>
      <c r="E100" s="92"/>
      <c r="F100" s="141"/>
      <c r="G100" s="141"/>
      <c r="H100" s="141"/>
      <c r="I100" s="152">
        <f t="shared" si="3"/>
        <v>0</v>
      </c>
      <c r="J100" s="95">
        <f t="shared" si="4"/>
        <v>0</v>
      </c>
      <c r="K100" s="96"/>
      <c r="L100" s="141"/>
      <c r="M100" s="141"/>
      <c r="N100" s="141"/>
      <c r="O100" s="152">
        <f t="shared" si="5"/>
        <v>0</v>
      </c>
      <c r="P100" s="237"/>
      <c r="Q100" s="288"/>
      <c r="R100" s="152"/>
      <c r="S100" s="97"/>
      <c r="T100" s="98"/>
    </row>
    <row r="101" spans="1:20" ht="20.25" customHeight="1">
      <c r="A101" s="294"/>
      <c r="B101" s="347"/>
      <c r="C101" s="241"/>
      <c r="D101" s="350"/>
      <c r="E101" s="99"/>
      <c r="F101" s="142"/>
      <c r="G101" s="142"/>
      <c r="H101" s="142"/>
      <c r="I101" s="153">
        <f t="shared" si="3"/>
        <v>0</v>
      </c>
      <c r="J101" s="57">
        <f t="shared" si="4"/>
        <v>0</v>
      </c>
      <c r="K101" s="58"/>
      <c r="L101" s="142"/>
      <c r="M101" s="142"/>
      <c r="N101" s="142"/>
      <c r="O101" s="153">
        <f t="shared" si="5"/>
        <v>0</v>
      </c>
      <c r="P101" s="238"/>
      <c r="Q101" s="289"/>
      <c r="R101" s="153"/>
      <c r="S101" s="64"/>
      <c r="T101" s="100"/>
    </row>
    <row r="102" spans="1:20" ht="20.25" customHeight="1">
      <c r="A102" s="294"/>
      <c r="B102" s="347"/>
      <c r="C102" s="241"/>
      <c r="D102" s="350"/>
      <c r="E102" s="99"/>
      <c r="F102" s="142"/>
      <c r="G102" s="142"/>
      <c r="H102" s="142"/>
      <c r="I102" s="153">
        <f t="shared" si="3"/>
        <v>0</v>
      </c>
      <c r="J102" s="57">
        <f t="shared" si="4"/>
        <v>0</v>
      </c>
      <c r="K102" s="58"/>
      <c r="L102" s="142"/>
      <c r="M102" s="142"/>
      <c r="N102" s="142"/>
      <c r="O102" s="153">
        <f t="shared" si="5"/>
        <v>0</v>
      </c>
      <c r="P102" s="238"/>
      <c r="Q102" s="289"/>
      <c r="R102" s="153"/>
      <c r="S102" s="64"/>
      <c r="T102" s="100"/>
    </row>
    <row r="103" spans="1:20" ht="20.25" customHeight="1">
      <c r="A103" s="294"/>
      <c r="B103" s="347"/>
      <c r="C103" s="241"/>
      <c r="D103" s="350"/>
      <c r="E103" s="99"/>
      <c r="F103" s="142"/>
      <c r="G103" s="142"/>
      <c r="H103" s="142"/>
      <c r="I103" s="153">
        <f t="shared" si="3"/>
        <v>0</v>
      </c>
      <c r="J103" s="57">
        <f t="shared" si="4"/>
        <v>0</v>
      </c>
      <c r="K103" s="58"/>
      <c r="L103" s="142"/>
      <c r="M103" s="142"/>
      <c r="N103" s="142"/>
      <c r="O103" s="153">
        <f t="shared" si="5"/>
        <v>0</v>
      </c>
      <c r="P103" s="238"/>
      <c r="Q103" s="289"/>
      <c r="R103" s="153"/>
      <c r="S103" s="64"/>
      <c r="T103" s="100"/>
    </row>
    <row r="104" spans="1:20" ht="20.25" customHeight="1">
      <c r="A104" s="294"/>
      <c r="B104" s="347"/>
      <c r="C104" s="241"/>
      <c r="D104" s="350"/>
      <c r="E104" s="99"/>
      <c r="F104" s="142"/>
      <c r="G104" s="142"/>
      <c r="H104" s="142"/>
      <c r="I104" s="153">
        <f t="shared" si="3"/>
        <v>0</v>
      </c>
      <c r="J104" s="57">
        <f t="shared" si="4"/>
        <v>0</v>
      </c>
      <c r="K104" s="58"/>
      <c r="L104" s="142"/>
      <c r="M104" s="142"/>
      <c r="N104" s="142"/>
      <c r="O104" s="153">
        <f t="shared" si="5"/>
        <v>0</v>
      </c>
      <c r="P104" s="238"/>
      <c r="Q104" s="289"/>
      <c r="R104" s="153"/>
      <c r="S104" s="64"/>
      <c r="T104" s="100"/>
    </row>
    <row r="105" spans="1:20" ht="20.25" customHeight="1">
      <c r="A105" s="294"/>
      <c r="B105" s="347"/>
      <c r="C105" s="241"/>
      <c r="D105" s="350"/>
      <c r="E105" s="99"/>
      <c r="F105" s="142"/>
      <c r="G105" s="142"/>
      <c r="H105" s="142"/>
      <c r="I105" s="153">
        <f t="shared" si="3"/>
        <v>0</v>
      </c>
      <c r="J105" s="57">
        <f t="shared" si="4"/>
        <v>0</v>
      </c>
      <c r="K105" s="101"/>
      <c r="L105" s="142"/>
      <c r="M105" s="142"/>
      <c r="N105" s="142"/>
      <c r="O105" s="153">
        <f t="shared" si="5"/>
        <v>0</v>
      </c>
      <c r="P105" s="238"/>
      <c r="Q105" s="289"/>
      <c r="R105" s="153"/>
      <c r="S105" s="64"/>
      <c r="T105" s="137"/>
    </row>
    <row r="106" spans="1:20" ht="20.25" customHeight="1">
      <c r="A106" s="294"/>
      <c r="B106" s="347"/>
      <c r="C106" s="241"/>
      <c r="D106" s="350"/>
      <c r="E106" s="99"/>
      <c r="F106" s="142"/>
      <c r="G106" s="142"/>
      <c r="H106" s="142"/>
      <c r="I106" s="153">
        <f t="shared" si="3"/>
        <v>0</v>
      </c>
      <c r="J106" s="57">
        <f t="shared" si="4"/>
        <v>0</v>
      </c>
      <c r="K106" s="58"/>
      <c r="L106" s="142"/>
      <c r="M106" s="142"/>
      <c r="N106" s="142"/>
      <c r="O106" s="153">
        <f t="shared" si="5"/>
        <v>0</v>
      </c>
      <c r="P106" s="238"/>
      <c r="Q106" s="289"/>
      <c r="R106" s="153"/>
      <c r="S106" s="64"/>
      <c r="T106" s="100"/>
    </row>
    <row r="107" spans="1:20" ht="20.25" customHeight="1">
      <c r="A107" s="294"/>
      <c r="B107" s="347"/>
      <c r="C107" s="241"/>
      <c r="D107" s="350"/>
      <c r="E107" s="99"/>
      <c r="F107" s="142"/>
      <c r="G107" s="142"/>
      <c r="H107" s="142"/>
      <c r="I107" s="153">
        <f>G107*H107</f>
        <v>0</v>
      </c>
      <c r="J107" s="57">
        <f t="shared" si="4"/>
        <v>0</v>
      </c>
      <c r="K107" s="58"/>
      <c r="L107" s="142"/>
      <c r="M107" s="142"/>
      <c r="N107" s="142"/>
      <c r="O107" s="153">
        <f t="shared" si="5"/>
        <v>0</v>
      </c>
      <c r="P107" s="238"/>
      <c r="Q107" s="289"/>
      <c r="R107" s="153"/>
      <c r="S107" s="64"/>
      <c r="T107" s="100"/>
    </row>
    <row r="108" spans="1:20" ht="20.25" customHeight="1">
      <c r="A108" s="294"/>
      <c r="B108" s="347"/>
      <c r="C108" s="241"/>
      <c r="D108" s="350"/>
      <c r="E108" s="99"/>
      <c r="F108" s="142"/>
      <c r="G108" s="142"/>
      <c r="H108" s="142"/>
      <c r="I108" s="153">
        <f t="shared" si="3"/>
        <v>0</v>
      </c>
      <c r="J108" s="57">
        <f t="shared" si="4"/>
        <v>0</v>
      </c>
      <c r="K108" s="58"/>
      <c r="L108" s="142"/>
      <c r="M108" s="142"/>
      <c r="N108" s="142"/>
      <c r="O108" s="153">
        <f t="shared" si="5"/>
        <v>0</v>
      </c>
      <c r="P108" s="238"/>
      <c r="Q108" s="289"/>
      <c r="R108" s="153"/>
      <c r="S108" s="64"/>
      <c r="T108" s="100"/>
    </row>
    <row r="109" spans="1:20" ht="20.25" customHeight="1">
      <c r="A109" s="294"/>
      <c r="B109" s="347"/>
      <c r="C109" s="241"/>
      <c r="D109" s="350"/>
      <c r="E109" s="99"/>
      <c r="F109" s="142"/>
      <c r="G109" s="142"/>
      <c r="H109" s="142"/>
      <c r="I109" s="153">
        <f t="shared" si="3"/>
        <v>0</v>
      </c>
      <c r="J109" s="57">
        <f t="shared" si="4"/>
        <v>0</v>
      </c>
      <c r="K109" s="58"/>
      <c r="L109" s="142"/>
      <c r="M109" s="142"/>
      <c r="N109" s="142"/>
      <c r="O109" s="153">
        <f t="shared" si="5"/>
        <v>0</v>
      </c>
      <c r="P109" s="238"/>
      <c r="Q109" s="289"/>
      <c r="R109" s="153"/>
      <c r="S109" s="64"/>
      <c r="T109" s="100"/>
    </row>
    <row r="110" spans="1:20" ht="20.25" customHeight="1">
      <c r="A110" s="294"/>
      <c r="B110" s="347"/>
      <c r="C110" s="241"/>
      <c r="D110" s="350"/>
      <c r="E110" s="99"/>
      <c r="F110" s="142"/>
      <c r="G110" s="142"/>
      <c r="H110" s="142"/>
      <c r="I110" s="153">
        <f t="shared" si="3"/>
        <v>0</v>
      </c>
      <c r="J110" s="57">
        <f t="shared" si="4"/>
        <v>0</v>
      </c>
      <c r="K110" s="58"/>
      <c r="L110" s="142"/>
      <c r="M110" s="142"/>
      <c r="N110" s="142"/>
      <c r="O110" s="153">
        <f t="shared" si="5"/>
        <v>0</v>
      </c>
      <c r="P110" s="238"/>
      <c r="Q110" s="289"/>
      <c r="R110" s="153"/>
      <c r="S110" s="64"/>
      <c r="T110" s="100"/>
    </row>
    <row r="111" spans="1:20" ht="20.25" customHeight="1">
      <c r="A111" s="294"/>
      <c r="B111" s="347"/>
      <c r="C111" s="241"/>
      <c r="D111" s="350"/>
      <c r="E111" s="99"/>
      <c r="F111" s="142"/>
      <c r="G111" s="142"/>
      <c r="H111" s="142"/>
      <c r="I111" s="153">
        <f t="shared" si="3"/>
        <v>0</v>
      </c>
      <c r="J111" s="57">
        <f t="shared" si="4"/>
        <v>0</v>
      </c>
      <c r="K111" s="58"/>
      <c r="L111" s="142"/>
      <c r="M111" s="142"/>
      <c r="N111" s="142"/>
      <c r="O111" s="153">
        <f t="shared" si="5"/>
        <v>0</v>
      </c>
      <c r="P111" s="238"/>
      <c r="Q111" s="289"/>
      <c r="R111" s="153"/>
      <c r="S111" s="64"/>
      <c r="T111" s="100"/>
    </row>
    <row r="112" spans="1:20" ht="20.25" customHeight="1">
      <c r="A112" s="294"/>
      <c r="B112" s="347"/>
      <c r="C112" s="241"/>
      <c r="D112" s="350"/>
      <c r="E112" s="99"/>
      <c r="F112" s="142"/>
      <c r="G112" s="142"/>
      <c r="H112" s="142"/>
      <c r="I112" s="153">
        <f t="shared" si="3"/>
        <v>0</v>
      </c>
      <c r="J112" s="57">
        <f t="shared" si="4"/>
        <v>0</v>
      </c>
      <c r="K112" s="58"/>
      <c r="L112" s="142"/>
      <c r="M112" s="142"/>
      <c r="N112" s="142"/>
      <c r="O112" s="153">
        <f t="shared" si="5"/>
        <v>0</v>
      </c>
      <c r="P112" s="238"/>
      <c r="Q112" s="289"/>
      <c r="R112" s="153"/>
      <c r="S112" s="64"/>
      <c r="T112" s="100"/>
    </row>
    <row r="113" spans="1:20" ht="20.25" customHeight="1">
      <c r="A113" s="294"/>
      <c r="B113" s="347"/>
      <c r="C113" s="241"/>
      <c r="D113" s="350"/>
      <c r="E113" s="99"/>
      <c r="F113" s="142"/>
      <c r="G113" s="142"/>
      <c r="H113" s="142"/>
      <c r="I113" s="153">
        <f t="shared" si="3"/>
        <v>0</v>
      </c>
      <c r="J113" s="57">
        <f t="shared" si="4"/>
        <v>0</v>
      </c>
      <c r="K113" s="58"/>
      <c r="L113" s="142"/>
      <c r="M113" s="142"/>
      <c r="N113" s="142"/>
      <c r="O113" s="153">
        <f t="shared" si="5"/>
        <v>0</v>
      </c>
      <c r="P113" s="238"/>
      <c r="Q113" s="289"/>
      <c r="R113" s="153"/>
      <c r="S113" s="64"/>
      <c r="T113" s="100"/>
    </row>
    <row r="114" spans="1:20" ht="20.25" customHeight="1" thickBot="1">
      <c r="A114" s="321"/>
      <c r="B114" s="348"/>
      <c r="C114" s="242"/>
      <c r="D114" s="351"/>
      <c r="E114" s="102"/>
      <c r="F114" s="143"/>
      <c r="G114" s="143"/>
      <c r="H114" s="143"/>
      <c r="I114" s="154">
        <f t="shared" si="3"/>
        <v>0</v>
      </c>
      <c r="J114" s="106">
        <f t="shared" si="4"/>
        <v>0</v>
      </c>
      <c r="K114" s="132"/>
      <c r="L114" s="143"/>
      <c r="M114" s="143"/>
      <c r="N114" s="143"/>
      <c r="O114" s="154">
        <f t="shared" si="5"/>
        <v>0</v>
      </c>
      <c r="P114" s="239"/>
      <c r="Q114" s="290"/>
      <c r="R114" s="154"/>
      <c r="S114" s="108"/>
      <c r="T114" s="109"/>
    </row>
    <row r="115" spans="1:20" ht="20.25" customHeight="1">
      <c r="A115" s="293">
        <v>19</v>
      </c>
      <c r="B115" s="352"/>
      <c r="C115" s="354"/>
      <c r="D115" s="356"/>
      <c r="E115" s="92"/>
      <c r="F115" s="141"/>
      <c r="G115" s="141"/>
      <c r="H115" s="141"/>
      <c r="I115" s="152">
        <f t="shared" si="3"/>
        <v>0</v>
      </c>
      <c r="J115" s="95">
        <f t="shared" si="4"/>
        <v>0</v>
      </c>
      <c r="K115" s="96"/>
      <c r="L115" s="141"/>
      <c r="M115" s="141"/>
      <c r="N115" s="141"/>
      <c r="O115" s="152">
        <f t="shared" si="5"/>
        <v>0</v>
      </c>
      <c r="P115" s="237"/>
      <c r="Q115" s="288"/>
      <c r="R115" s="152"/>
      <c r="S115" s="97"/>
      <c r="T115" s="98"/>
    </row>
    <row r="116" spans="1:20" ht="20.25" customHeight="1">
      <c r="A116" s="294"/>
      <c r="B116" s="347"/>
      <c r="C116" s="241"/>
      <c r="D116" s="350"/>
      <c r="E116" s="99"/>
      <c r="F116" s="142"/>
      <c r="G116" s="142"/>
      <c r="H116" s="142"/>
      <c r="I116" s="153">
        <f t="shared" si="3"/>
        <v>0</v>
      </c>
      <c r="J116" s="57">
        <f t="shared" si="4"/>
        <v>0</v>
      </c>
      <c r="K116" s="58"/>
      <c r="L116" s="142"/>
      <c r="M116" s="142"/>
      <c r="N116" s="142"/>
      <c r="O116" s="153">
        <f t="shared" si="5"/>
        <v>0</v>
      </c>
      <c r="P116" s="238"/>
      <c r="Q116" s="289"/>
      <c r="R116" s="153"/>
      <c r="S116" s="64"/>
      <c r="T116" s="100"/>
    </row>
    <row r="117" spans="1:20" ht="20.25" customHeight="1">
      <c r="A117" s="294"/>
      <c r="B117" s="347"/>
      <c r="C117" s="241"/>
      <c r="D117" s="350"/>
      <c r="E117" s="99"/>
      <c r="F117" s="142"/>
      <c r="G117" s="142"/>
      <c r="H117" s="142"/>
      <c r="I117" s="153">
        <f t="shared" si="3"/>
        <v>0</v>
      </c>
      <c r="J117" s="57">
        <f t="shared" si="4"/>
        <v>0</v>
      </c>
      <c r="K117" s="58"/>
      <c r="L117" s="142"/>
      <c r="M117" s="142"/>
      <c r="N117" s="142"/>
      <c r="O117" s="153">
        <f t="shared" si="5"/>
        <v>0</v>
      </c>
      <c r="P117" s="238"/>
      <c r="Q117" s="289"/>
      <c r="R117" s="153"/>
      <c r="S117" s="64"/>
      <c r="T117" s="100"/>
    </row>
    <row r="118" spans="1:20" ht="20.25" customHeight="1">
      <c r="A118" s="294"/>
      <c r="B118" s="347"/>
      <c r="C118" s="241"/>
      <c r="D118" s="350"/>
      <c r="E118" s="99"/>
      <c r="F118" s="142"/>
      <c r="G118" s="142"/>
      <c r="H118" s="142"/>
      <c r="I118" s="153">
        <f t="shared" si="3"/>
        <v>0</v>
      </c>
      <c r="J118" s="57">
        <f t="shared" si="4"/>
        <v>0</v>
      </c>
      <c r="K118" s="58"/>
      <c r="L118" s="142"/>
      <c r="M118" s="142"/>
      <c r="N118" s="142"/>
      <c r="O118" s="153">
        <f t="shared" si="5"/>
        <v>0</v>
      </c>
      <c r="P118" s="238"/>
      <c r="Q118" s="289"/>
      <c r="R118" s="153"/>
      <c r="S118" s="64"/>
      <c r="T118" s="100"/>
    </row>
    <row r="119" spans="1:20" ht="20.25" customHeight="1">
      <c r="A119" s="294"/>
      <c r="B119" s="347"/>
      <c r="C119" s="241"/>
      <c r="D119" s="350"/>
      <c r="E119" s="99"/>
      <c r="F119" s="142"/>
      <c r="G119" s="142"/>
      <c r="H119" s="142"/>
      <c r="I119" s="153">
        <f t="shared" si="3"/>
        <v>0</v>
      </c>
      <c r="J119" s="57">
        <f t="shared" si="4"/>
        <v>0</v>
      </c>
      <c r="K119" s="58"/>
      <c r="L119" s="142"/>
      <c r="M119" s="142"/>
      <c r="N119" s="142"/>
      <c r="O119" s="153">
        <f t="shared" si="5"/>
        <v>0</v>
      </c>
      <c r="P119" s="238"/>
      <c r="Q119" s="289"/>
      <c r="R119" s="153"/>
      <c r="S119" s="64"/>
      <c r="T119" s="100"/>
    </row>
    <row r="120" spans="1:20" ht="20.25" customHeight="1">
      <c r="A120" s="294"/>
      <c r="B120" s="347"/>
      <c r="C120" s="241"/>
      <c r="D120" s="350"/>
      <c r="E120" s="139"/>
      <c r="F120" s="142"/>
      <c r="G120" s="142"/>
      <c r="H120" s="142"/>
      <c r="I120" s="153">
        <f t="shared" si="3"/>
        <v>0</v>
      </c>
      <c r="J120" s="57">
        <f t="shared" si="4"/>
        <v>0</v>
      </c>
      <c r="K120" s="101"/>
      <c r="L120" s="142"/>
      <c r="M120" s="142"/>
      <c r="N120" s="142"/>
      <c r="O120" s="153">
        <f t="shared" si="5"/>
        <v>0</v>
      </c>
      <c r="P120" s="238"/>
      <c r="Q120" s="289"/>
      <c r="R120" s="153"/>
      <c r="S120" s="64"/>
      <c r="T120" s="137"/>
    </row>
    <row r="121" spans="1:20" ht="20.25" customHeight="1">
      <c r="A121" s="294"/>
      <c r="B121" s="347"/>
      <c r="C121" s="241"/>
      <c r="D121" s="350"/>
      <c r="E121" s="139"/>
      <c r="F121" s="142"/>
      <c r="G121" s="142"/>
      <c r="H121" s="142"/>
      <c r="I121" s="153">
        <f t="shared" si="3"/>
        <v>0</v>
      </c>
      <c r="J121" s="57">
        <f t="shared" si="4"/>
        <v>0</v>
      </c>
      <c r="K121" s="58"/>
      <c r="L121" s="142"/>
      <c r="M121" s="142"/>
      <c r="N121" s="142"/>
      <c r="O121" s="153">
        <f t="shared" si="5"/>
        <v>0</v>
      </c>
      <c r="P121" s="238"/>
      <c r="Q121" s="289"/>
      <c r="R121" s="153"/>
      <c r="S121" s="64"/>
      <c r="T121" s="100"/>
    </row>
    <row r="122" spans="1:20" ht="20.25" customHeight="1">
      <c r="A122" s="294"/>
      <c r="B122" s="347"/>
      <c r="C122" s="241"/>
      <c r="D122" s="350"/>
      <c r="E122" s="139"/>
      <c r="F122" s="142"/>
      <c r="G122" s="142"/>
      <c r="H122" s="142"/>
      <c r="I122" s="153">
        <f t="shared" si="3"/>
        <v>0</v>
      </c>
      <c r="J122" s="57">
        <f t="shared" si="4"/>
        <v>0</v>
      </c>
      <c r="K122" s="58"/>
      <c r="L122" s="142"/>
      <c r="M122" s="142"/>
      <c r="N122" s="142"/>
      <c r="O122" s="153">
        <f t="shared" si="5"/>
        <v>0</v>
      </c>
      <c r="P122" s="238"/>
      <c r="Q122" s="289"/>
      <c r="R122" s="153"/>
      <c r="S122" s="64"/>
      <c r="T122" s="100"/>
    </row>
    <row r="123" spans="1:20" ht="20.25" customHeight="1">
      <c r="A123" s="294"/>
      <c r="B123" s="347"/>
      <c r="C123" s="241"/>
      <c r="D123" s="350"/>
      <c r="E123" s="139"/>
      <c r="F123" s="142"/>
      <c r="G123" s="142"/>
      <c r="H123" s="142"/>
      <c r="I123" s="153">
        <f t="shared" si="3"/>
        <v>0</v>
      </c>
      <c r="J123" s="57">
        <f t="shared" si="4"/>
        <v>0</v>
      </c>
      <c r="K123" s="58"/>
      <c r="L123" s="142"/>
      <c r="M123" s="142"/>
      <c r="N123" s="142"/>
      <c r="O123" s="153">
        <f t="shared" si="5"/>
        <v>0</v>
      </c>
      <c r="P123" s="238"/>
      <c r="Q123" s="289"/>
      <c r="R123" s="153"/>
      <c r="S123" s="64"/>
      <c r="T123" s="100"/>
    </row>
    <row r="124" spans="1:20" ht="20.25" customHeight="1">
      <c r="A124" s="294"/>
      <c r="B124" s="347"/>
      <c r="C124" s="241"/>
      <c r="D124" s="350"/>
      <c r="E124" s="139"/>
      <c r="F124" s="142"/>
      <c r="G124" s="142"/>
      <c r="H124" s="142"/>
      <c r="I124" s="153">
        <f t="shared" si="3"/>
        <v>0</v>
      </c>
      <c r="J124" s="57">
        <f t="shared" si="4"/>
        <v>0</v>
      </c>
      <c r="K124" s="58"/>
      <c r="L124" s="142"/>
      <c r="M124" s="142"/>
      <c r="N124" s="142"/>
      <c r="O124" s="153">
        <f t="shared" si="5"/>
        <v>0</v>
      </c>
      <c r="P124" s="238"/>
      <c r="Q124" s="289"/>
      <c r="R124" s="153"/>
      <c r="S124" s="64"/>
      <c r="T124" s="100"/>
    </row>
    <row r="125" spans="1:20" ht="20.25" customHeight="1">
      <c r="A125" s="294"/>
      <c r="B125" s="347"/>
      <c r="C125" s="241"/>
      <c r="D125" s="350"/>
      <c r="E125" s="139"/>
      <c r="F125" s="142"/>
      <c r="G125" s="142"/>
      <c r="H125" s="142"/>
      <c r="I125" s="153">
        <f t="shared" si="3"/>
        <v>0</v>
      </c>
      <c r="J125" s="57">
        <f t="shared" si="4"/>
        <v>0</v>
      </c>
      <c r="K125" s="58"/>
      <c r="L125" s="142"/>
      <c r="M125" s="142"/>
      <c r="N125" s="142"/>
      <c r="O125" s="153">
        <f t="shared" si="5"/>
        <v>0</v>
      </c>
      <c r="P125" s="238"/>
      <c r="Q125" s="289"/>
      <c r="R125" s="153"/>
      <c r="S125" s="64"/>
      <c r="T125" s="100"/>
    </row>
    <row r="126" spans="1:20" ht="20.25" customHeight="1">
      <c r="A126" s="294"/>
      <c r="B126" s="347"/>
      <c r="C126" s="241"/>
      <c r="D126" s="350"/>
      <c r="E126" s="139"/>
      <c r="F126" s="142"/>
      <c r="G126" s="142"/>
      <c r="H126" s="142"/>
      <c r="I126" s="153">
        <f t="shared" si="3"/>
        <v>0</v>
      </c>
      <c r="J126" s="57">
        <f t="shared" si="4"/>
        <v>0</v>
      </c>
      <c r="K126" s="58"/>
      <c r="L126" s="142"/>
      <c r="M126" s="142"/>
      <c r="N126" s="142"/>
      <c r="O126" s="153">
        <f t="shared" si="5"/>
        <v>0</v>
      </c>
      <c r="P126" s="238"/>
      <c r="Q126" s="289"/>
      <c r="R126" s="153"/>
      <c r="S126" s="64"/>
      <c r="T126" s="100"/>
    </row>
    <row r="127" spans="1:20" ht="20.25" customHeight="1">
      <c r="A127" s="294"/>
      <c r="B127" s="347"/>
      <c r="C127" s="241"/>
      <c r="D127" s="350"/>
      <c r="E127" s="139"/>
      <c r="F127" s="142"/>
      <c r="G127" s="142"/>
      <c r="H127" s="142"/>
      <c r="I127" s="153">
        <f t="shared" si="3"/>
        <v>0</v>
      </c>
      <c r="J127" s="57">
        <f t="shared" si="4"/>
        <v>0</v>
      </c>
      <c r="K127" s="58"/>
      <c r="L127" s="142"/>
      <c r="M127" s="142"/>
      <c r="N127" s="142"/>
      <c r="O127" s="153">
        <f t="shared" si="5"/>
        <v>0</v>
      </c>
      <c r="P127" s="238"/>
      <c r="Q127" s="289"/>
      <c r="R127" s="153"/>
      <c r="S127" s="64"/>
      <c r="T127" s="100"/>
    </row>
    <row r="128" spans="1:20" ht="20.25" customHeight="1">
      <c r="A128" s="294"/>
      <c r="B128" s="347"/>
      <c r="C128" s="241"/>
      <c r="D128" s="350"/>
      <c r="E128" s="139"/>
      <c r="F128" s="142"/>
      <c r="G128" s="142"/>
      <c r="H128" s="142"/>
      <c r="I128" s="153">
        <f t="shared" si="3"/>
        <v>0</v>
      </c>
      <c r="J128" s="57">
        <f t="shared" si="4"/>
        <v>0</v>
      </c>
      <c r="K128" s="58"/>
      <c r="L128" s="142"/>
      <c r="M128" s="142"/>
      <c r="N128" s="142"/>
      <c r="O128" s="153">
        <f t="shared" si="5"/>
        <v>0</v>
      </c>
      <c r="P128" s="238"/>
      <c r="Q128" s="289"/>
      <c r="R128" s="153"/>
      <c r="S128" s="64"/>
      <c r="T128" s="100"/>
    </row>
    <row r="129" spans="1:20" ht="20.25" customHeight="1" thickBot="1">
      <c r="A129" s="295"/>
      <c r="B129" s="353"/>
      <c r="C129" s="355"/>
      <c r="D129" s="357"/>
      <c r="E129" s="140"/>
      <c r="F129" s="143"/>
      <c r="G129" s="143"/>
      <c r="H129" s="143"/>
      <c r="I129" s="154">
        <f t="shared" si="3"/>
        <v>0</v>
      </c>
      <c r="J129" s="106">
        <f t="shared" si="4"/>
        <v>0</v>
      </c>
      <c r="K129" s="132"/>
      <c r="L129" s="143"/>
      <c r="M129" s="143"/>
      <c r="N129" s="143"/>
      <c r="O129" s="154">
        <f t="shared" si="5"/>
        <v>0</v>
      </c>
      <c r="P129" s="239"/>
      <c r="Q129" s="290"/>
      <c r="R129" s="154"/>
      <c r="S129" s="108"/>
      <c r="T129" s="109"/>
    </row>
    <row r="130" spans="1:20" ht="20.25" customHeight="1">
      <c r="A130" s="308">
        <v>20</v>
      </c>
      <c r="B130" s="346"/>
      <c r="C130" s="240"/>
      <c r="D130" s="349"/>
      <c r="E130" s="92"/>
      <c r="F130" s="141"/>
      <c r="G130" s="141"/>
      <c r="H130" s="141"/>
      <c r="I130" s="152">
        <f t="shared" si="3"/>
        <v>0</v>
      </c>
      <c r="J130" s="95">
        <f t="shared" si="4"/>
        <v>0</v>
      </c>
      <c r="K130" s="96"/>
      <c r="L130" s="141"/>
      <c r="M130" s="141"/>
      <c r="N130" s="141"/>
      <c r="O130" s="152">
        <f t="shared" si="5"/>
        <v>0</v>
      </c>
      <c r="P130" s="237"/>
      <c r="Q130" s="288"/>
      <c r="R130" s="152"/>
      <c r="S130" s="97"/>
      <c r="T130" s="98"/>
    </row>
    <row r="131" spans="1:20" ht="20.25" customHeight="1">
      <c r="A131" s="299"/>
      <c r="B131" s="347"/>
      <c r="C131" s="241"/>
      <c r="D131" s="350"/>
      <c r="E131" s="99"/>
      <c r="F131" s="142"/>
      <c r="G131" s="142"/>
      <c r="H131" s="142"/>
      <c r="I131" s="153">
        <f t="shared" si="3"/>
        <v>0</v>
      </c>
      <c r="J131" s="57">
        <f t="shared" si="4"/>
        <v>0</v>
      </c>
      <c r="K131" s="58"/>
      <c r="L131" s="142"/>
      <c r="M131" s="142"/>
      <c r="N131" s="142"/>
      <c r="O131" s="153">
        <f t="shared" si="5"/>
        <v>0</v>
      </c>
      <c r="P131" s="238"/>
      <c r="Q131" s="289"/>
      <c r="R131" s="153"/>
      <c r="S131" s="64"/>
      <c r="T131" s="100"/>
    </row>
    <row r="132" spans="1:20" ht="20.25" customHeight="1">
      <c r="A132" s="299"/>
      <c r="B132" s="347"/>
      <c r="C132" s="241"/>
      <c r="D132" s="350"/>
      <c r="E132" s="99"/>
      <c r="F132" s="142"/>
      <c r="G132" s="142"/>
      <c r="H132" s="142"/>
      <c r="I132" s="153">
        <f t="shared" si="3"/>
        <v>0</v>
      </c>
      <c r="J132" s="57">
        <f t="shared" si="4"/>
        <v>0</v>
      </c>
      <c r="K132" s="58"/>
      <c r="L132" s="142"/>
      <c r="M132" s="142"/>
      <c r="N132" s="142"/>
      <c r="O132" s="153">
        <f t="shared" si="5"/>
        <v>0</v>
      </c>
      <c r="P132" s="238"/>
      <c r="Q132" s="289"/>
      <c r="R132" s="153"/>
      <c r="S132" s="64"/>
      <c r="T132" s="100"/>
    </row>
    <row r="133" spans="1:20" ht="20.25" customHeight="1">
      <c r="A133" s="299"/>
      <c r="B133" s="347"/>
      <c r="C133" s="241"/>
      <c r="D133" s="350"/>
      <c r="E133" s="99"/>
      <c r="F133" s="142"/>
      <c r="G133" s="142"/>
      <c r="H133" s="142"/>
      <c r="I133" s="153">
        <f t="shared" si="3"/>
        <v>0</v>
      </c>
      <c r="J133" s="57">
        <f t="shared" si="4"/>
        <v>0</v>
      </c>
      <c r="K133" s="58"/>
      <c r="L133" s="142"/>
      <c r="M133" s="142"/>
      <c r="N133" s="142"/>
      <c r="O133" s="153">
        <f t="shared" si="5"/>
        <v>0</v>
      </c>
      <c r="P133" s="238"/>
      <c r="Q133" s="289"/>
      <c r="R133" s="153"/>
      <c r="S133" s="64"/>
      <c r="T133" s="100"/>
    </row>
    <row r="134" spans="1:20" ht="20.25" customHeight="1">
      <c r="A134" s="299"/>
      <c r="B134" s="347"/>
      <c r="C134" s="241"/>
      <c r="D134" s="350"/>
      <c r="E134" s="99"/>
      <c r="F134" s="142"/>
      <c r="G134" s="142"/>
      <c r="H134" s="142"/>
      <c r="I134" s="153">
        <f t="shared" si="3"/>
        <v>0</v>
      </c>
      <c r="J134" s="57">
        <f t="shared" si="4"/>
        <v>0</v>
      </c>
      <c r="K134" s="58"/>
      <c r="L134" s="142"/>
      <c r="M134" s="142"/>
      <c r="N134" s="142"/>
      <c r="O134" s="153">
        <f t="shared" si="5"/>
        <v>0</v>
      </c>
      <c r="P134" s="238"/>
      <c r="Q134" s="289"/>
      <c r="R134" s="153"/>
      <c r="S134" s="64"/>
      <c r="T134" s="100"/>
    </row>
    <row r="135" spans="1:20" ht="20.25" customHeight="1">
      <c r="A135" s="299"/>
      <c r="B135" s="347"/>
      <c r="C135" s="241"/>
      <c r="D135" s="350"/>
      <c r="E135" s="99"/>
      <c r="F135" s="142"/>
      <c r="G135" s="142"/>
      <c r="H135" s="142"/>
      <c r="I135" s="153">
        <f t="shared" si="3"/>
        <v>0</v>
      </c>
      <c r="J135" s="57">
        <f t="shared" si="4"/>
        <v>0</v>
      </c>
      <c r="K135" s="58"/>
      <c r="L135" s="142"/>
      <c r="M135" s="142"/>
      <c r="N135" s="142"/>
      <c r="O135" s="153">
        <f t="shared" si="5"/>
        <v>0</v>
      </c>
      <c r="P135" s="238"/>
      <c r="Q135" s="289"/>
      <c r="R135" s="153"/>
      <c r="S135" s="64"/>
      <c r="T135" s="100"/>
    </row>
    <row r="136" spans="1:20" ht="20.25" customHeight="1">
      <c r="A136" s="299"/>
      <c r="B136" s="347"/>
      <c r="C136" s="241"/>
      <c r="D136" s="350"/>
      <c r="E136" s="99"/>
      <c r="F136" s="142"/>
      <c r="G136" s="142"/>
      <c r="H136" s="142"/>
      <c r="I136" s="153">
        <f t="shared" si="3"/>
        <v>0</v>
      </c>
      <c r="J136" s="57">
        <f t="shared" si="4"/>
        <v>0</v>
      </c>
      <c r="K136" s="58"/>
      <c r="L136" s="142"/>
      <c r="M136" s="142"/>
      <c r="N136" s="142"/>
      <c r="O136" s="153">
        <f t="shared" si="5"/>
        <v>0</v>
      </c>
      <c r="P136" s="238"/>
      <c r="Q136" s="289"/>
      <c r="R136" s="153"/>
      <c r="S136" s="64"/>
      <c r="T136" s="100"/>
    </row>
    <row r="137" spans="1:20" ht="20.25" customHeight="1">
      <c r="A137" s="299"/>
      <c r="B137" s="347"/>
      <c r="C137" s="241"/>
      <c r="D137" s="350"/>
      <c r="E137" s="99"/>
      <c r="F137" s="142"/>
      <c r="G137" s="142"/>
      <c r="H137" s="142"/>
      <c r="I137" s="153">
        <f t="shared" si="3"/>
        <v>0</v>
      </c>
      <c r="J137" s="57">
        <f t="shared" si="4"/>
        <v>0</v>
      </c>
      <c r="K137" s="58"/>
      <c r="L137" s="142"/>
      <c r="M137" s="142"/>
      <c r="N137" s="142"/>
      <c r="O137" s="153">
        <f t="shared" si="5"/>
        <v>0</v>
      </c>
      <c r="P137" s="238"/>
      <c r="Q137" s="289"/>
      <c r="R137" s="153"/>
      <c r="S137" s="64"/>
      <c r="T137" s="100"/>
    </row>
    <row r="138" spans="1:20" ht="20.25" customHeight="1">
      <c r="A138" s="299"/>
      <c r="B138" s="347"/>
      <c r="C138" s="241"/>
      <c r="D138" s="350"/>
      <c r="E138" s="99"/>
      <c r="F138" s="142"/>
      <c r="G138" s="142"/>
      <c r="H138" s="142"/>
      <c r="I138" s="153">
        <f t="shared" si="3"/>
        <v>0</v>
      </c>
      <c r="J138" s="57">
        <f t="shared" si="4"/>
        <v>0</v>
      </c>
      <c r="K138" s="58"/>
      <c r="L138" s="142"/>
      <c r="M138" s="142"/>
      <c r="N138" s="142"/>
      <c r="O138" s="153">
        <f t="shared" si="5"/>
        <v>0</v>
      </c>
      <c r="P138" s="238"/>
      <c r="Q138" s="289"/>
      <c r="R138" s="153"/>
      <c r="S138" s="64"/>
      <c r="T138" s="100"/>
    </row>
    <row r="139" spans="1:20" ht="20.25" customHeight="1" thickBot="1">
      <c r="A139" s="309"/>
      <c r="B139" s="348"/>
      <c r="C139" s="242"/>
      <c r="D139" s="351"/>
      <c r="E139" s="102"/>
      <c r="F139" s="143"/>
      <c r="G139" s="143"/>
      <c r="H139" s="143"/>
      <c r="I139" s="154">
        <f t="shared" si="3"/>
        <v>0</v>
      </c>
      <c r="J139" s="106">
        <f t="shared" si="4"/>
        <v>0</v>
      </c>
      <c r="K139" s="132"/>
      <c r="L139" s="143"/>
      <c r="M139" s="143"/>
      <c r="N139" s="143"/>
      <c r="O139" s="154">
        <f t="shared" si="5"/>
        <v>0</v>
      </c>
      <c r="P139" s="239"/>
      <c r="Q139" s="290"/>
      <c r="R139" s="154"/>
      <c r="S139" s="108"/>
      <c r="T139" s="109"/>
    </row>
    <row r="140" spans="1:20" ht="20.25" customHeight="1">
      <c r="A140" s="299">
        <v>21</v>
      </c>
      <c r="B140" s="352"/>
      <c r="C140" s="354"/>
      <c r="D140" s="356"/>
      <c r="E140" s="92"/>
      <c r="F140" s="141"/>
      <c r="G140" s="141"/>
      <c r="H140" s="141"/>
      <c r="I140" s="152">
        <f t="shared" si="3"/>
        <v>0</v>
      </c>
      <c r="J140" s="95">
        <f t="shared" si="4"/>
        <v>0</v>
      </c>
      <c r="K140" s="96"/>
      <c r="L140" s="141"/>
      <c r="M140" s="141"/>
      <c r="N140" s="141"/>
      <c r="O140" s="152">
        <f t="shared" si="5"/>
        <v>0</v>
      </c>
      <c r="P140" s="237"/>
      <c r="Q140" s="288"/>
      <c r="R140" s="152"/>
      <c r="S140" s="97"/>
      <c r="T140" s="98"/>
    </row>
    <row r="141" spans="1:20" ht="20.25" customHeight="1">
      <c r="A141" s="299"/>
      <c r="B141" s="347"/>
      <c r="C141" s="241"/>
      <c r="D141" s="350"/>
      <c r="E141" s="99"/>
      <c r="F141" s="142"/>
      <c r="G141" s="142"/>
      <c r="H141" s="142"/>
      <c r="I141" s="153">
        <f t="shared" si="3"/>
        <v>0</v>
      </c>
      <c r="J141" s="57">
        <f t="shared" si="4"/>
        <v>0</v>
      </c>
      <c r="K141" s="58"/>
      <c r="L141" s="142"/>
      <c r="M141" s="142"/>
      <c r="N141" s="142"/>
      <c r="O141" s="153">
        <f t="shared" si="5"/>
        <v>0</v>
      </c>
      <c r="P141" s="238"/>
      <c r="Q141" s="289"/>
      <c r="R141" s="153"/>
      <c r="S141" s="64"/>
      <c r="T141" s="100"/>
    </row>
    <row r="142" spans="1:20" ht="20.25" customHeight="1">
      <c r="A142" s="299"/>
      <c r="B142" s="347"/>
      <c r="C142" s="241"/>
      <c r="D142" s="350"/>
      <c r="E142" s="99"/>
      <c r="F142" s="142"/>
      <c r="G142" s="142"/>
      <c r="H142" s="142"/>
      <c r="I142" s="153">
        <f t="shared" si="3"/>
        <v>0</v>
      </c>
      <c r="J142" s="57">
        <f t="shared" si="4"/>
        <v>0</v>
      </c>
      <c r="K142" s="58"/>
      <c r="L142" s="142"/>
      <c r="M142" s="142"/>
      <c r="N142" s="142"/>
      <c r="O142" s="153">
        <f t="shared" si="5"/>
        <v>0</v>
      </c>
      <c r="P142" s="238"/>
      <c r="Q142" s="289"/>
      <c r="R142" s="153"/>
      <c r="S142" s="64"/>
      <c r="T142" s="100"/>
    </row>
    <row r="143" spans="1:20" ht="20.25" customHeight="1">
      <c r="A143" s="299"/>
      <c r="B143" s="347"/>
      <c r="C143" s="241"/>
      <c r="D143" s="350"/>
      <c r="E143" s="99"/>
      <c r="F143" s="142"/>
      <c r="G143" s="142"/>
      <c r="H143" s="142"/>
      <c r="I143" s="153">
        <f t="shared" ref="I143:I206" si="6">G143*H143</f>
        <v>0</v>
      </c>
      <c r="J143" s="57">
        <f t="shared" ref="J143:J206" si="7">I143*$C$222</f>
        <v>0</v>
      </c>
      <c r="K143" s="101"/>
      <c r="L143" s="142"/>
      <c r="M143" s="142"/>
      <c r="N143" s="142"/>
      <c r="O143" s="153">
        <f t="shared" ref="O143:O206" si="8">N143*L143</f>
        <v>0</v>
      </c>
      <c r="P143" s="238"/>
      <c r="Q143" s="289"/>
      <c r="R143" s="153"/>
      <c r="S143" s="64"/>
      <c r="T143" s="137"/>
    </row>
    <row r="144" spans="1:20" ht="20.25" customHeight="1">
      <c r="A144" s="299"/>
      <c r="B144" s="347"/>
      <c r="C144" s="241"/>
      <c r="D144" s="350"/>
      <c r="E144" s="99"/>
      <c r="F144" s="142"/>
      <c r="G144" s="142"/>
      <c r="H144" s="142"/>
      <c r="I144" s="153">
        <f t="shared" si="6"/>
        <v>0</v>
      </c>
      <c r="J144" s="57">
        <f t="shared" si="7"/>
        <v>0</v>
      </c>
      <c r="K144" s="58"/>
      <c r="L144" s="142"/>
      <c r="M144" s="142"/>
      <c r="N144" s="142"/>
      <c r="O144" s="153">
        <f t="shared" si="8"/>
        <v>0</v>
      </c>
      <c r="P144" s="238"/>
      <c r="Q144" s="289"/>
      <c r="R144" s="153"/>
      <c r="S144" s="64"/>
      <c r="T144" s="100"/>
    </row>
    <row r="145" spans="1:20" ht="20.25" customHeight="1">
      <c r="A145" s="299"/>
      <c r="B145" s="347"/>
      <c r="C145" s="241"/>
      <c r="D145" s="350"/>
      <c r="E145" s="99"/>
      <c r="F145" s="142"/>
      <c r="G145" s="142"/>
      <c r="H145" s="142"/>
      <c r="I145" s="153">
        <f t="shared" si="6"/>
        <v>0</v>
      </c>
      <c r="J145" s="57">
        <f t="shared" si="7"/>
        <v>0</v>
      </c>
      <c r="K145" s="58"/>
      <c r="L145" s="142"/>
      <c r="M145" s="142"/>
      <c r="N145" s="142"/>
      <c r="O145" s="153">
        <f t="shared" si="8"/>
        <v>0</v>
      </c>
      <c r="P145" s="238"/>
      <c r="Q145" s="289"/>
      <c r="R145" s="153"/>
      <c r="S145" s="64"/>
      <c r="T145" s="100"/>
    </row>
    <row r="146" spans="1:20" ht="20.25" customHeight="1">
      <c r="A146" s="299"/>
      <c r="B146" s="347"/>
      <c r="C146" s="241"/>
      <c r="D146" s="350"/>
      <c r="E146" s="99"/>
      <c r="F146" s="142"/>
      <c r="G146" s="142"/>
      <c r="H146" s="142"/>
      <c r="I146" s="153">
        <f t="shared" si="6"/>
        <v>0</v>
      </c>
      <c r="J146" s="57">
        <f t="shared" si="7"/>
        <v>0</v>
      </c>
      <c r="K146" s="58"/>
      <c r="L146" s="142"/>
      <c r="M146" s="142"/>
      <c r="N146" s="142"/>
      <c r="O146" s="153">
        <f t="shared" si="8"/>
        <v>0</v>
      </c>
      <c r="P146" s="238"/>
      <c r="Q146" s="289"/>
      <c r="R146" s="153"/>
      <c r="S146" s="64"/>
      <c r="T146" s="100"/>
    </row>
    <row r="147" spans="1:20" ht="20.25" customHeight="1" thickBot="1">
      <c r="A147" s="299"/>
      <c r="B147" s="353"/>
      <c r="C147" s="355"/>
      <c r="D147" s="357"/>
      <c r="E147" s="102"/>
      <c r="F147" s="143"/>
      <c r="G147" s="143"/>
      <c r="H147" s="143"/>
      <c r="I147" s="154">
        <f t="shared" si="6"/>
        <v>0</v>
      </c>
      <c r="J147" s="106">
        <f t="shared" si="7"/>
        <v>0</v>
      </c>
      <c r="K147" s="132"/>
      <c r="L147" s="143"/>
      <c r="M147" s="143"/>
      <c r="N147" s="143"/>
      <c r="O147" s="154">
        <f t="shared" si="8"/>
        <v>0</v>
      </c>
      <c r="P147" s="239"/>
      <c r="Q147" s="290"/>
      <c r="R147" s="154"/>
      <c r="S147" s="108"/>
      <c r="T147" s="109"/>
    </row>
    <row r="148" spans="1:20" ht="20.25" customHeight="1">
      <c r="A148" s="308">
        <v>22</v>
      </c>
      <c r="B148" s="346"/>
      <c r="C148" s="240"/>
      <c r="D148" s="349"/>
      <c r="E148" s="92"/>
      <c r="F148" s="141"/>
      <c r="G148" s="141"/>
      <c r="H148" s="141"/>
      <c r="I148" s="152">
        <f t="shared" si="6"/>
        <v>0</v>
      </c>
      <c r="J148" s="95">
        <f t="shared" si="7"/>
        <v>0</v>
      </c>
      <c r="K148" s="96"/>
      <c r="L148" s="141"/>
      <c r="M148" s="141"/>
      <c r="N148" s="141"/>
      <c r="O148" s="152">
        <f t="shared" si="8"/>
        <v>0</v>
      </c>
      <c r="P148" s="237"/>
      <c r="Q148" s="288"/>
      <c r="R148" s="152"/>
      <c r="S148" s="97"/>
      <c r="T148" s="98"/>
    </row>
    <row r="149" spans="1:20" ht="20.25" customHeight="1">
      <c r="A149" s="299"/>
      <c r="B149" s="347"/>
      <c r="C149" s="241"/>
      <c r="D149" s="350"/>
      <c r="E149" s="99"/>
      <c r="F149" s="142"/>
      <c r="G149" s="142"/>
      <c r="H149" s="142"/>
      <c r="I149" s="153">
        <f t="shared" si="6"/>
        <v>0</v>
      </c>
      <c r="J149" s="57">
        <f t="shared" si="7"/>
        <v>0</v>
      </c>
      <c r="K149" s="58"/>
      <c r="L149" s="142"/>
      <c r="M149" s="142"/>
      <c r="N149" s="142"/>
      <c r="O149" s="153">
        <f t="shared" si="8"/>
        <v>0</v>
      </c>
      <c r="P149" s="238"/>
      <c r="Q149" s="289"/>
      <c r="R149" s="153"/>
      <c r="S149" s="64"/>
      <c r="T149" s="100"/>
    </row>
    <row r="150" spans="1:20" ht="20.25" customHeight="1">
      <c r="A150" s="299"/>
      <c r="B150" s="347"/>
      <c r="C150" s="241"/>
      <c r="D150" s="350"/>
      <c r="E150" s="99"/>
      <c r="F150" s="142"/>
      <c r="G150" s="142"/>
      <c r="H150" s="142"/>
      <c r="I150" s="153">
        <f t="shared" si="6"/>
        <v>0</v>
      </c>
      <c r="J150" s="57">
        <f t="shared" si="7"/>
        <v>0</v>
      </c>
      <c r="K150" s="58"/>
      <c r="L150" s="142"/>
      <c r="M150" s="142"/>
      <c r="N150" s="142"/>
      <c r="O150" s="153">
        <f t="shared" si="8"/>
        <v>0</v>
      </c>
      <c r="P150" s="238"/>
      <c r="Q150" s="289"/>
      <c r="R150" s="153"/>
      <c r="S150" s="64"/>
      <c r="T150" s="100"/>
    </row>
    <row r="151" spans="1:20" ht="20.25" customHeight="1">
      <c r="A151" s="299"/>
      <c r="B151" s="347"/>
      <c r="C151" s="241"/>
      <c r="D151" s="350"/>
      <c r="E151" s="99"/>
      <c r="F151" s="142"/>
      <c r="G151" s="142"/>
      <c r="H151" s="142"/>
      <c r="I151" s="153">
        <f t="shared" si="6"/>
        <v>0</v>
      </c>
      <c r="J151" s="57">
        <f t="shared" si="7"/>
        <v>0</v>
      </c>
      <c r="K151" s="58"/>
      <c r="L151" s="142"/>
      <c r="M151" s="142"/>
      <c r="N151" s="142"/>
      <c r="O151" s="153">
        <f t="shared" si="8"/>
        <v>0</v>
      </c>
      <c r="P151" s="238"/>
      <c r="Q151" s="289"/>
      <c r="R151" s="153"/>
      <c r="S151" s="64"/>
      <c r="T151" s="100"/>
    </row>
    <row r="152" spans="1:20" ht="20.25" customHeight="1">
      <c r="A152" s="299"/>
      <c r="B152" s="347"/>
      <c r="C152" s="241"/>
      <c r="D152" s="350"/>
      <c r="E152" s="99"/>
      <c r="F152" s="142"/>
      <c r="G152" s="142"/>
      <c r="H152" s="142"/>
      <c r="I152" s="153">
        <f t="shared" si="6"/>
        <v>0</v>
      </c>
      <c r="J152" s="57">
        <f t="shared" si="7"/>
        <v>0</v>
      </c>
      <c r="K152" s="58"/>
      <c r="L152" s="142"/>
      <c r="M152" s="142"/>
      <c r="N152" s="142"/>
      <c r="O152" s="153">
        <f t="shared" si="8"/>
        <v>0</v>
      </c>
      <c r="P152" s="238"/>
      <c r="Q152" s="289"/>
      <c r="R152" s="153"/>
      <c r="S152" s="64"/>
      <c r="T152" s="100"/>
    </row>
    <row r="153" spans="1:20" ht="20.25" customHeight="1">
      <c r="A153" s="299"/>
      <c r="B153" s="347"/>
      <c r="C153" s="241"/>
      <c r="D153" s="350"/>
      <c r="E153" s="99"/>
      <c r="F153" s="142"/>
      <c r="G153" s="142"/>
      <c r="H153" s="142"/>
      <c r="I153" s="153">
        <f t="shared" si="6"/>
        <v>0</v>
      </c>
      <c r="J153" s="57">
        <f t="shared" si="7"/>
        <v>0</v>
      </c>
      <c r="K153" s="58"/>
      <c r="L153" s="142"/>
      <c r="M153" s="142"/>
      <c r="N153" s="142"/>
      <c r="O153" s="153">
        <f t="shared" si="8"/>
        <v>0</v>
      </c>
      <c r="P153" s="238"/>
      <c r="Q153" s="289"/>
      <c r="R153" s="153"/>
      <c r="S153" s="64"/>
      <c r="T153" s="100"/>
    </row>
    <row r="154" spans="1:20" ht="20.25" customHeight="1">
      <c r="A154" s="299"/>
      <c r="B154" s="347"/>
      <c r="C154" s="241"/>
      <c r="D154" s="350"/>
      <c r="E154" s="99"/>
      <c r="F154" s="142"/>
      <c r="G154" s="142"/>
      <c r="H154" s="142"/>
      <c r="I154" s="153">
        <f t="shared" si="6"/>
        <v>0</v>
      </c>
      <c r="J154" s="57">
        <f t="shared" si="7"/>
        <v>0</v>
      </c>
      <c r="K154" s="58"/>
      <c r="L154" s="142"/>
      <c r="M154" s="142"/>
      <c r="N154" s="142"/>
      <c r="O154" s="153">
        <f t="shared" si="8"/>
        <v>0</v>
      </c>
      <c r="P154" s="238"/>
      <c r="Q154" s="289"/>
      <c r="R154" s="153"/>
      <c r="S154" s="64"/>
      <c r="T154" s="100"/>
    </row>
    <row r="155" spans="1:20" ht="20.25" customHeight="1" thickBot="1">
      <c r="A155" s="309"/>
      <c r="B155" s="348"/>
      <c r="C155" s="242"/>
      <c r="D155" s="351"/>
      <c r="E155" s="102"/>
      <c r="F155" s="143"/>
      <c r="G155" s="143"/>
      <c r="H155" s="143"/>
      <c r="I155" s="154">
        <f t="shared" si="6"/>
        <v>0</v>
      </c>
      <c r="J155" s="106">
        <f t="shared" si="7"/>
        <v>0</v>
      </c>
      <c r="K155" s="132"/>
      <c r="L155" s="143"/>
      <c r="M155" s="143"/>
      <c r="N155" s="143"/>
      <c r="O155" s="154">
        <f t="shared" si="8"/>
        <v>0</v>
      </c>
      <c r="P155" s="239"/>
      <c r="Q155" s="290"/>
      <c r="R155" s="154"/>
      <c r="S155" s="108"/>
      <c r="T155" s="109"/>
    </row>
    <row r="156" spans="1:20" ht="20.25" customHeight="1">
      <c r="A156" s="299">
        <v>23</v>
      </c>
      <c r="B156" s="352"/>
      <c r="C156" s="354"/>
      <c r="D156" s="356"/>
      <c r="E156" s="92"/>
      <c r="F156" s="141"/>
      <c r="G156" s="141"/>
      <c r="H156" s="141"/>
      <c r="I156" s="152">
        <f t="shared" si="6"/>
        <v>0</v>
      </c>
      <c r="J156" s="95">
        <f t="shared" si="7"/>
        <v>0</v>
      </c>
      <c r="K156" s="96"/>
      <c r="L156" s="141"/>
      <c r="M156" s="141"/>
      <c r="N156" s="141"/>
      <c r="O156" s="152">
        <f t="shared" si="8"/>
        <v>0</v>
      </c>
      <c r="P156" s="237"/>
      <c r="Q156" s="288"/>
      <c r="R156" s="152"/>
      <c r="S156" s="97"/>
      <c r="T156" s="98"/>
    </row>
    <row r="157" spans="1:20" ht="20.25" customHeight="1">
      <c r="A157" s="299"/>
      <c r="B157" s="347"/>
      <c r="C157" s="241"/>
      <c r="D157" s="350"/>
      <c r="E157" s="99"/>
      <c r="F157" s="142"/>
      <c r="G157" s="142"/>
      <c r="H157" s="142"/>
      <c r="I157" s="153">
        <f t="shared" si="6"/>
        <v>0</v>
      </c>
      <c r="J157" s="57">
        <f t="shared" si="7"/>
        <v>0</v>
      </c>
      <c r="K157" s="58"/>
      <c r="L157" s="142"/>
      <c r="M157" s="142"/>
      <c r="N157" s="142"/>
      <c r="O157" s="153">
        <f t="shared" si="8"/>
        <v>0</v>
      </c>
      <c r="P157" s="238"/>
      <c r="Q157" s="289"/>
      <c r="R157" s="153"/>
      <c r="S157" s="64"/>
      <c r="T157" s="100"/>
    </row>
    <row r="158" spans="1:20" ht="20.25" customHeight="1">
      <c r="A158" s="299"/>
      <c r="B158" s="347"/>
      <c r="C158" s="241"/>
      <c r="D158" s="350"/>
      <c r="E158" s="99"/>
      <c r="F158" s="142"/>
      <c r="G158" s="142"/>
      <c r="H158" s="142"/>
      <c r="I158" s="153">
        <f t="shared" si="6"/>
        <v>0</v>
      </c>
      <c r="J158" s="57">
        <f t="shared" si="7"/>
        <v>0</v>
      </c>
      <c r="K158" s="58"/>
      <c r="L158" s="142"/>
      <c r="M158" s="142"/>
      <c r="N158" s="142"/>
      <c r="O158" s="153">
        <f t="shared" si="8"/>
        <v>0</v>
      </c>
      <c r="P158" s="238"/>
      <c r="Q158" s="289"/>
      <c r="R158" s="153"/>
      <c r="S158" s="64"/>
      <c r="T158" s="100"/>
    </row>
    <row r="159" spans="1:20" ht="20.25" customHeight="1">
      <c r="A159" s="299"/>
      <c r="B159" s="347"/>
      <c r="C159" s="241"/>
      <c r="D159" s="350"/>
      <c r="E159" s="99"/>
      <c r="F159" s="142"/>
      <c r="G159" s="142"/>
      <c r="H159" s="142"/>
      <c r="I159" s="153">
        <f t="shared" si="6"/>
        <v>0</v>
      </c>
      <c r="J159" s="57">
        <f t="shared" si="7"/>
        <v>0</v>
      </c>
      <c r="K159" s="58"/>
      <c r="L159" s="142"/>
      <c r="M159" s="142"/>
      <c r="N159" s="142"/>
      <c r="O159" s="153">
        <f t="shared" si="8"/>
        <v>0</v>
      </c>
      <c r="P159" s="238"/>
      <c r="Q159" s="289"/>
      <c r="R159" s="153"/>
      <c r="S159" s="64"/>
      <c r="T159" s="100"/>
    </row>
    <row r="160" spans="1:20" ht="20.25" customHeight="1">
      <c r="A160" s="299"/>
      <c r="B160" s="347"/>
      <c r="C160" s="241"/>
      <c r="D160" s="350"/>
      <c r="E160" s="99"/>
      <c r="F160" s="142"/>
      <c r="G160" s="142"/>
      <c r="H160" s="142"/>
      <c r="I160" s="153">
        <f t="shared" si="6"/>
        <v>0</v>
      </c>
      <c r="J160" s="57">
        <f t="shared" si="7"/>
        <v>0</v>
      </c>
      <c r="K160" s="58"/>
      <c r="L160" s="142"/>
      <c r="M160" s="142"/>
      <c r="N160" s="142"/>
      <c r="O160" s="153">
        <f t="shared" si="8"/>
        <v>0</v>
      </c>
      <c r="P160" s="238"/>
      <c r="Q160" s="289"/>
      <c r="R160" s="153"/>
      <c r="S160" s="64"/>
      <c r="T160" s="100"/>
    </row>
    <row r="161" spans="1:20" ht="20.25" customHeight="1">
      <c r="A161" s="299"/>
      <c r="B161" s="347"/>
      <c r="C161" s="241"/>
      <c r="D161" s="350"/>
      <c r="E161" s="99"/>
      <c r="F161" s="142"/>
      <c r="G161" s="142"/>
      <c r="H161" s="142"/>
      <c r="I161" s="153">
        <f t="shared" si="6"/>
        <v>0</v>
      </c>
      <c r="J161" s="57">
        <f t="shared" si="7"/>
        <v>0</v>
      </c>
      <c r="K161" s="58"/>
      <c r="L161" s="142"/>
      <c r="M161" s="142"/>
      <c r="N161" s="142"/>
      <c r="O161" s="153">
        <f t="shared" si="8"/>
        <v>0</v>
      </c>
      <c r="P161" s="238"/>
      <c r="Q161" s="289"/>
      <c r="R161" s="153"/>
      <c r="S161" s="64"/>
      <c r="T161" s="100"/>
    </row>
    <row r="162" spans="1:20" ht="20.25" customHeight="1">
      <c r="A162" s="299"/>
      <c r="B162" s="347"/>
      <c r="C162" s="241"/>
      <c r="D162" s="350"/>
      <c r="E162" s="99"/>
      <c r="F162" s="142"/>
      <c r="G162" s="142"/>
      <c r="H162" s="142"/>
      <c r="I162" s="153">
        <f t="shared" si="6"/>
        <v>0</v>
      </c>
      <c r="J162" s="57">
        <f t="shared" si="7"/>
        <v>0</v>
      </c>
      <c r="K162" s="58"/>
      <c r="L162" s="142"/>
      <c r="M162" s="142"/>
      <c r="N162" s="142"/>
      <c r="O162" s="153">
        <f t="shared" si="8"/>
        <v>0</v>
      </c>
      <c r="P162" s="238"/>
      <c r="Q162" s="289"/>
      <c r="R162" s="153"/>
      <c r="S162" s="64"/>
      <c r="T162" s="100"/>
    </row>
    <row r="163" spans="1:20" ht="20.25" customHeight="1" thickBot="1">
      <c r="A163" s="299"/>
      <c r="B163" s="353"/>
      <c r="C163" s="355"/>
      <c r="D163" s="357"/>
      <c r="E163" s="102"/>
      <c r="F163" s="143"/>
      <c r="G163" s="143"/>
      <c r="H163" s="143"/>
      <c r="I163" s="154">
        <f t="shared" si="6"/>
        <v>0</v>
      </c>
      <c r="J163" s="106">
        <f t="shared" si="7"/>
        <v>0</v>
      </c>
      <c r="K163" s="132"/>
      <c r="L163" s="143"/>
      <c r="M163" s="143"/>
      <c r="N163" s="143"/>
      <c r="O163" s="154">
        <f t="shared" si="8"/>
        <v>0</v>
      </c>
      <c r="P163" s="239"/>
      <c r="Q163" s="290"/>
      <c r="R163" s="154"/>
      <c r="S163" s="108"/>
      <c r="T163" s="109"/>
    </row>
    <row r="164" spans="1:20" ht="20.25" customHeight="1">
      <c r="A164" s="308">
        <v>24</v>
      </c>
      <c r="B164" s="346"/>
      <c r="C164" s="240"/>
      <c r="D164" s="349"/>
      <c r="E164" s="92"/>
      <c r="F164" s="141"/>
      <c r="G164" s="141"/>
      <c r="H164" s="141"/>
      <c r="I164" s="152">
        <f t="shared" si="6"/>
        <v>0</v>
      </c>
      <c r="J164" s="95">
        <f t="shared" si="7"/>
        <v>0</v>
      </c>
      <c r="K164" s="96"/>
      <c r="L164" s="141"/>
      <c r="M164" s="141"/>
      <c r="N164" s="141"/>
      <c r="O164" s="152">
        <f t="shared" si="8"/>
        <v>0</v>
      </c>
      <c r="P164" s="237"/>
      <c r="Q164" s="288"/>
      <c r="R164" s="152"/>
      <c r="S164" s="97"/>
      <c r="T164" s="98"/>
    </row>
    <row r="165" spans="1:20" ht="20.25" customHeight="1">
      <c r="A165" s="299"/>
      <c r="B165" s="347"/>
      <c r="C165" s="241"/>
      <c r="D165" s="350"/>
      <c r="E165" s="99"/>
      <c r="F165" s="142"/>
      <c r="G165" s="142"/>
      <c r="H165" s="142"/>
      <c r="I165" s="153">
        <f t="shared" si="6"/>
        <v>0</v>
      </c>
      <c r="J165" s="57">
        <f t="shared" si="7"/>
        <v>0</v>
      </c>
      <c r="K165" s="58"/>
      <c r="L165" s="142"/>
      <c r="M165" s="142"/>
      <c r="N165" s="142"/>
      <c r="O165" s="153">
        <f t="shared" si="8"/>
        <v>0</v>
      </c>
      <c r="P165" s="238"/>
      <c r="Q165" s="289"/>
      <c r="R165" s="153"/>
      <c r="S165" s="64"/>
      <c r="T165" s="100"/>
    </row>
    <row r="166" spans="1:20" ht="20.25" customHeight="1">
      <c r="A166" s="299"/>
      <c r="B166" s="347"/>
      <c r="C166" s="241"/>
      <c r="D166" s="350"/>
      <c r="E166" s="99"/>
      <c r="F166" s="142"/>
      <c r="G166" s="142"/>
      <c r="H166" s="142"/>
      <c r="I166" s="153">
        <f t="shared" si="6"/>
        <v>0</v>
      </c>
      <c r="J166" s="57">
        <f t="shared" si="7"/>
        <v>0</v>
      </c>
      <c r="K166" s="58"/>
      <c r="L166" s="142"/>
      <c r="M166" s="142"/>
      <c r="N166" s="142"/>
      <c r="O166" s="153">
        <f t="shared" si="8"/>
        <v>0</v>
      </c>
      <c r="P166" s="238"/>
      <c r="Q166" s="289"/>
      <c r="R166" s="153"/>
      <c r="S166" s="64"/>
      <c r="T166" s="100"/>
    </row>
    <row r="167" spans="1:20" ht="20.25" customHeight="1">
      <c r="A167" s="299"/>
      <c r="B167" s="347"/>
      <c r="C167" s="241"/>
      <c r="D167" s="350"/>
      <c r="E167" s="99"/>
      <c r="F167" s="142"/>
      <c r="G167" s="142"/>
      <c r="H167" s="142"/>
      <c r="I167" s="153">
        <f t="shared" si="6"/>
        <v>0</v>
      </c>
      <c r="J167" s="57">
        <f t="shared" si="7"/>
        <v>0</v>
      </c>
      <c r="K167" s="58"/>
      <c r="L167" s="142"/>
      <c r="M167" s="142"/>
      <c r="N167" s="142"/>
      <c r="O167" s="153">
        <f t="shared" si="8"/>
        <v>0</v>
      </c>
      <c r="P167" s="238"/>
      <c r="Q167" s="289"/>
      <c r="R167" s="153"/>
      <c r="S167" s="64"/>
      <c r="T167" s="100"/>
    </row>
    <row r="168" spans="1:20" ht="20.25" customHeight="1">
      <c r="A168" s="299"/>
      <c r="B168" s="347"/>
      <c r="C168" s="241"/>
      <c r="D168" s="350"/>
      <c r="E168" s="99"/>
      <c r="F168" s="142"/>
      <c r="G168" s="142"/>
      <c r="H168" s="142"/>
      <c r="I168" s="153">
        <f t="shared" si="6"/>
        <v>0</v>
      </c>
      <c r="J168" s="57">
        <f t="shared" si="7"/>
        <v>0</v>
      </c>
      <c r="K168" s="58"/>
      <c r="L168" s="142"/>
      <c r="M168" s="142"/>
      <c r="N168" s="142"/>
      <c r="O168" s="153">
        <f t="shared" si="8"/>
        <v>0</v>
      </c>
      <c r="P168" s="238"/>
      <c r="Q168" s="289"/>
      <c r="R168" s="153"/>
      <c r="S168" s="64"/>
      <c r="T168" s="100"/>
    </row>
    <row r="169" spans="1:20" ht="20.25" customHeight="1">
      <c r="A169" s="299"/>
      <c r="B169" s="347"/>
      <c r="C169" s="241"/>
      <c r="D169" s="350"/>
      <c r="E169" s="99"/>
      <c r="F169" s="142"/>
      <c r="G169" s="142"/>
      <c r="H169" s="142"/>
      <c r="I169" s="153">
        <f t="shared" si="6"/>
        <v>0</v>
      </c>
      <c r="J169" s="57">
        <f t="shared" si="7"/>
        <v>0</v>
      </c>
      <c r="K169" s="58"/>
      <c r="L169" s="142"/>
      <c r="M169" s="142"/>
      <c r="N169" s="142"/>
      <c r="O169" s="153">
        <f t="shared" si="8"/>
        <v>0</v>
      </c>
      <c r="P169" s="238"/>
      <c r="Q169" s="289"/>
      <c r="R169" s="153"/>
      <c r="S169" s="64"/>
      <c r="T169" s="100"/>
    </row>
    <row r="170" spans="1:20" ht="20.25" customHeight="1">
      <c r="A170" s="299"/>
      <c r="B170" s="347"/>
      <c r="C170" s="241"/>
      <c r="D170" s="350"/>
      <c r="E170" s="99"/>
      <c r="F170" s="142"/>
      <c r="G170" s="142"/>
      <c r="H170" s="142"/>
      <c r="I170" s="153">
        <f t="shared" si="6"/>
        <v>0</v>
      </c>
      <c r="J170" s="57">
        <f t="shared" si="7"/>
        <v>0</v>
      </c>
      <c r="K170" s="58"/>
      <c r="L170" s="142"/>
      <c r="M170" s="142"/>
      <c r="N170" s="142"/>
      <c r="O170" s="153">
        <f t="shared" si="8"/>
        <v>0</v>
      </c>
      <c r="P170" s="238"/>
      <c r="Q170" s="289"/>
      <c r="R170" s="153"/>
      <c r="S170" s="64"/>
      <c r="T170" s="100"/>
    </row>
    <row r="171" spans="1:20" ht="20.25" customHeight="1">
      <c r="A171" s="299"/>
      <c r="B171" s="347"/>
      <c r="C171" s="241"/>
      <c r="D171" s="350"/>
      <c r="E171" s="99"/>
      <c r="F171" s="142"/>
      <c r="G171" s="142"/>
      <c r="H171" s="142"/>
      <c r="I171" s="153">
        <f t="shared" si="6"/>
        <v>0</v>
      </c>
      <c r="J171" s="57">
        <f t="shared" si="7"/>
        <v>0</v>
      </c>
      <c r="K171" s="58"/>
      <c r="L171" s="142"/>
      <c r="M171" s="142"/>
      <c r="N171" s="142"/>
      <c r="O171" s="153">
        <f t="shared" si="8"/>
        <v>0</v>
      </c>
      <c r="P171" s="238"/>
      <c r="Q171" s="289"/>
      <c r="R171" s="153"/>
      <c r="S171" s="64"/>
      <c r="T171" s="100"/>
    </row>
    <row r="172" spans="1:20" ht="20.25" customHeight="1">
      <c r="A172" s="299"/>
      <c r="B172" s="347"/>
      <c r="C172" s="241"/>
      <c r="D172" s="350"/>
      <c r="E172" s="99"/>
      <c r="F172" s="142"/>
      <c r="G172" s="142"/>
      <c r="H172" s="142"/>
      <c r="I172" s="153">
        <f t="shared" si="6"/>
        <v>0</v>
      </c>
      <c r="J172" s="57">
        <f t="shared" si="7"/>
        <v>0</v>
      </c>
      <c r="K172" s="58"/>
      <c r="L172" s="142"/>
      <c r="M172" s="142"/>
      <c r="N172" s="142"/>
      <c r="O172" s="153">
        <f t="shared" si="8"/>
        <v>0</v>
      </c>
      <c r="P172" s="238"/>
      <c r="Q172" s="289"/>
      <c r="R172" s="153"/>
      <c r="S172" s="64"/>
      <c r="T172" s="100"/>
    </row>
    <row r="173" spans="1:20" ht="20.25" customHeight="1">
      <c r="A173" s="299"/>
      <c r="B173" s="347"/>
      <c r="C173" s="241"/>
      <c r="D173" s="350"/>
      <c r="E173" s="99"/>
      <c r="F173" s="142"/>
      <c r="G173" s="142"/>
      <c r="H173" s="142"/>
      <c r="I173" s="153">
        <f t="shared" si="6"/>
        <v>0</v>
      </c>
      <c r="J173" s="57">
        <f t="shared" si="7"/>
        <v>0</v>
      </c>
      <c r="K173" s="58"/>
      <c r="L173" s="142"/>
      <c r="M173" s="142"/>
      <c r="N173" s="142"/>
      <c r="O173" s="153">
        <f t="shared" si="8"/>
        <v>0</v>
      </c>
      <c r="P173" s="238"/>
      <c r="Q173" s="289"/>
      <c r="R173" s="153"/>
      <c r="S173" s="64"/>
      <c r="T173" s="100"/>
    </row>
    <row r="174" spans="1:20" ht="20.25" customHeight="1">
      <c r="A174" s="299"/>
      <c r="B174" s="347"/>
      <c r="C174" s="241"/>
      <c r="D174" s="350"/>
      <c r="E174" s="99"/>
      <c r="F174" s="142"/>
      <c r="G174" s="142"/>
      <c r="H174" s="142"/>
      <c r="I174" s="153">
        <f t="shared" si="6"/>
        <v>0</v>
      </c>
      <c r="J174" s="57">
        <f t="shared" si="7"/>
        <v>0</v>
      </c>
      <c r="K174" s="58"/>
      <c r="L174" s="142"/>
      <c r="M174" s="142"/>
      <c r="N174" s="142"/>
      <c r="O174" s="153">
        <f t="shared" si="8"/>
        <v>0</v>
      </c>
      <c r="P174" s="238"/>
      <c r="Q174" s="289"/>
      <c r="R174" s="153"/>
      <c r="S174" s="64"/>
      <c r="T174" s="100"/>
    </row>
    <row r="175" spans="1:20" ht="20.25" customHeight="1" thickBot="1">
      <c r="A175" s="309"/>
      <c r="B175" s="348"/>
      <c r="C175" s="242"/>
      <c r="D175" s="351"/>
      <c r="E175" s="102"/>
      <c r="F175" s="143"/>
      <c r="G175" s="143"/>
      <c r="H175" s="143"/>
      <c r="I175" s="154">
        <f t="shared" si="6"/>
        <v>0</v>
      </c>
      <c r="J175" s="106">
        <f t="shared" si="7"/>
        <v>0</v>
      </c>
      <c r="K175" s="132"/>
      <c r="L175" s="143"/>
      <c r="M175" s="143"/>
      <c r="N175" s="143"/>
      <c r="O175" s="154">
        <f t="shared" si="8"/>
        <v>0</v>
      </c>
      <c r="P175" s="239"/>
      <c r="Q175" s="290"/>
      <c r="R175" s="154"/>
      <c r="S175" s="108"/>
      <c r="T175" s="109"/>
    </row>
    <row r="176" spans="1:20" ht="20.25" customHeight="1">
      <c r="A176" s="299">
        <v>25</v>
      </c>
      <c r="B176" s="352"/>
      <c r="C176" s="354"/>
      <c r="D176" s="356"/>
      <c r="E176" s="92"/>
      <c r="F176" s="141"/>
      <c r="G176" s="141"/>
      <c r="H176" s="141"/>
      <c r="I176" s="152">
        <f t="shared" si="6"/>
        <v>0</v>
      </c>
      <c r="J176" s="95">
        <f t="shared" si="7"/>
        <v>0</v>
      </c>
      <c r="K176" s="96"/>
      <c r="L176" s="141"/>
      <c r="M176" s="141"/>
      <c r="N176" s="141"/>
      <c r="O176" s="152">
        <f t="shared" si="8"/>
        <v>0</v>
      </c>
      <c r="P176" s="237"/>
      <c r="Q176" s="288"/>
      <c r="R176" s="152"/>
      <c r="S176" s="97"/>
      <c r="T176" s="98"/>
    </row>
    <row r="177" spans="1:20" ht="20.25" customHeight="1">
      <c r="A177" s="299"/>
      <c r="B177" s="347"/>
      <c r="C177" s="241"/>
      <c r="D177" s="350"/>
      <c r="E177" s="99"/>
      <c r="F177" s="142"/>
      <c r="G177" s="142"/>
      <c r="H177" s="142"/>
      <c r="I177" s="153">
        <f t="shared" si="6"/>
        <v>0</v>
      </c>
      <c r="J177" s="57">
        <f t="shared" si="7"/>
        <v>0</v>
      </c>
      <c r="K177" s="58"/>
      <c r="L177" s="142"/>
      <c r="M177" s="142"/>
      <c r="N177" s="142"/>
      <c r="O177" s="153">
        <f t="shared" si="8"/>
        <v>0</v>
      </c>
      <c r="P177" s="238"/>
      <c r="Q177" s="289"/>
      <c r="R177" s="153"/>
      <c r="S177" s="64"/>
      <c r="T177" s="100"/>
    </row>
    <row r="178" spans="1:20" ht="20.25" customHeight="1">
      <c r="A178" s="299"/>
      <c r="B178" s="347"/>
      <c r="C178" s="241"/>
      <c r="D178" s="350"/>
      <c r="E178" s="99"/>
      <c r="F178" s="142"/>
      <c r="G178" s="142"/>
      <c r="H178" s="142"/>
      <c r="I178" s="153">
        <f t="shared" si="6"/>
        <v>0</v>
      </c>
      <c r="J178" s="57">
        <f t="shared" si="7"/>
        <v>0</v>
      </c>
      <c r="K178" s="58"/>
      <c r="L178" s="142"/>
      <c r="M178" s="142"/>
      <c r="N178" s="142"/>
      <c r="O178" s="153">
        <f t="shared" si="8"/>
        <v>0</v>
      </c>
      <c r="P178" s="238"/>
      <c r="Q178" s="289"/>
      <c r="R178" s="153"/>
      <c r="S178" s="64"/>
      <c r="T178" s="100"/>
    </row>
    <row r="179" spans="1:20" ht="20.25" customHeight="1">
      <c r="A179" s="299"/>
      <c r="B179" s="347"/>
      <c r="C179" s="241"/>
      <c r="D179" s="350"/>
      <c r="E179" s="99"/>
      <c r="F179" s="142"/>
      <c r="G179" s="142"/>
      <c r="H179" s="142"/>
      <c r="I179" s="153">
        <f t="shared" si="6"/>
        <v>0</v>
      </c>
      <c r="J179" s="57">
        <f t="shared" si="7"/>
        <v>0</v>
      </c>
      <c r="K179" s="58"/>
      <c r="L179" s="142"/>
      <c r="M179" s="142"/>
      <c r="N179" s="142"/>
      <c r="O179" s="153">
        <f t="shared" si="8"/>
        <v>0</v>
      </c>
      <c r="P179" s="238"/>
      <c r="Q179" s="289"/>
      <c r="R179" s="153"/>
      <c r="S179" s="64"/>
      <c r="T179" s="100"/>
    </row>
    <row r="180" spans="1:20" ht="20.25" customHeight="1">
      <c r="A180" s="299"/>
      <c r="B180" s="347"/>
      <c r="C180" s="241"/>
      <c r="D180" s="350"/>
      <c r="E180" s="99"/>
      <c r="F180" s="142"/>
      <c r="G180" s="142"/>
      <c r="H180" s="142"/>
      <c r="I180" s="153">
        <f t="shared" si="6"/>
        <v>0</v>
      </c>
      <c r="J180" s="57">
        <f t="shared" si="7"/>
        <v>0</v>
      </c>
      <c r="K180" s="58"/>
      <c r="L180" s="142"/>
      <c r="M180" s="142"/>
      <c r="N180" s="142"/>
      <c r="O180" s="153">
        <f t="shared" si="8"/>
        <v>0</v>
      </c>
      <c r="P180" s="238"/>
      <c r="Q180" s="289"/>
      <c r="R180" s="153"/>
      <c r="S180" s="64"/>
      <c r="T180" s="100"/>
    </row>
    <row r="181" spans="1:20" ht="20.25" customHeight="1">
      <c r="A181" s="299"/>
      <c r="B181" s="347"/>
      <c r="C181" s="241"/>
      <c r="D181" s="350"/>
      <c r="E181" s="99"/>
      <c r="F181" s="142"/>
      <c r="G181" s="142"/>
      <c r="H181" s="142"/>
      <c r="I181" s="153">
        <f t="shared" si="6"/>
        <v>0</v>
      </c>
      <c r="J181" s="57">
        <f t="shared" si="7"/>
        <v>0</v>
      </c>
      <c r="K181" s="58"/>
      <c r="L181" s="142"/>
      <c r="M181" s="142"/>
      <c r="N181" s="142"/>
      <c r="O181" s="153">
        <f t="shared" si="8"/>
        <v>0</v>
      </c>
      <c r="P181" s="238"/>
      <c r="Q181" s="289"/>
      <c r="R181" s="153"/>
      <c r="S181" s="64"/>
      <c r="T181" s="100"/>
    </row>
    <row r="182" spans="1:20" ht="20.25" customHeight="1">
      <c r="A182" s="299"/>
      <c r="B182" s="347"/>
      <c r="C182" s="241"/>
      <c r="D182" s="350"/>
      <c r="E182" s="99"/>
      <c r="F182" s="142"/>
      <c r="G182" s="142"/>
      <c r="H182" s="142"/>
      <c r="I182" s="153">
        <f t="shared" si="6"/>
        <v>0</v>
      </c>
      <c r="J182" s="57">
        <f t="shared" si="7"/>
        <v>0</v>
      </c>
      <c r="K182" s="58"/>
      <c r="L182" s="142"/>
      <c r="M182" s="142"/>
      <c r="N182" s="142"/>
      <c r="O182" s="153">
        <f t="shared" si="8"/>
        <v>0</v>
      </c>
      <c r="P182" s="238"/>
      <c r="Q182" s="289"/>
      <c r="R182" s="153"/>
      <c r="S182" s="64"/>
      <c r="T182" s="100"/>
    </row>
    <row r="183" spans="1:20" ht="20.25" customHeight="1" thickBot="1">
      <c r="A183" s="299"/>
      <c r="B183" s="353"/>
      <c r="C183" s="355"/>
      <c r="D183" s="357"/>
      <c r="E183" s="102"/>
      <c r="F183" s="143"/>
      <c r="G183" s="143"/>
      <c r="H183" s="143"/>
      <c r="I183" s="154">
        <f t="shared" si="6"/>
        <v>0</v>
      </c>
      <c r="J183" s="106">
        <f t="shared" si="7"/>
        <v>0</v>
      </c>
      <c r="K183" s="132"/>
      <c r="L183" s="143"/>
      <c r="M183" s="143"/>
      <c r="N183" s="143"/>
      <c r="O183" s="154">
        <f t="shared" si="8"/>
        <v>0</v>
      </c>
      <c r="P183" s="239"/>
      <c r="Q183" s="290"/>
      <c r="R183" s="154"/>
      <c r="S183" s="108"/>
      <c r="T183" s="109"/>
    </row>
    <row r="184" spans="1:20" ht="20.25" customHeight="1">
      <c r="A184" s="308">
        <v>26</v>
      </c>
      <c r="B184" s="346"/>
      <c r="C184" s="240"/>
      <c r="D184" s="349"/>
      <c r="E184" s="92"/>
      <c r="F184" s="141"/>
      <c r="G184" s="141"/>
      <c r="H184" s="141"/>
      <c r="I184" s="152">
        <f t="shared" si="6"/>
        <v>0</v>
      </c>
      <c r="J184" s="95">
        <f t="shared" si="7"/>
        <v>0</v>
      </c>
      <c r="K184" s="96"/>
      <c r="L184" s="141"/>
      <c r="M184" s="141"/>
      <c r="N184" s="141"/>
      <c r="O184" s="152">
        <f t="shared" si="8"/>
        <v>0</v>
      </c>
      <c r="P184" s="237"/>
      <c r="Q184" s="288"/>
      <c r="R184" s="152"/>
      <c r="S184" s="97"/>
      <c r="T184" s="98"/>
    </row>
    <row r="185" spans="1:20" ht="20.25" customHeight="1">
      <c r="A185" s="299"/>
      <c r="B185" s="347"/>
      <c r="C185" s="241"/>
      <c r="D185" s="350"/>
      <c r="E185" s="99"/>
      <c r="F185" s="142"/>
      <c r="G185" s="142"/>
      <c r="H185" s="142"/>
      <c r="I185" s="153">
        <f t="shared" si="6"/>
        <v>0</v>
      </c>
      <c r="J185" s="57">
        <f t="shared" si="7"/>
        <v>0</v>
      </c>
      <c r="K185" s="58"/>
      <c r="L185" s="142"/>
      <c r="M185" s="142"/>
      <c r="N185" s="142"/>
      <c r="O185" s="153">
        <f t="shared" si="8"/>
        <v>0</v>
      </c>
      <c r="P185" s="238"/>
      <c r="Q185" s="289"/>
      <c r="R185" s="153"/>
      <c r="S185" s="64"/>
      <c r="T185" s="100"/>
    </row>
    <row r="186" spans="1:20" ht="20.25" customHeight="1">
      <c r="A186" s="299"/>
      <c r="B186" s="347"/>
      <c r="C186" s="241"/>
      <c r="D186" s="350"/>
      <c r="E186" s="99"/>
      <c r="F186" s="142"/>
      <c r="G186" s="142"/>
      <c r="H186" s="142"/>
      <c r="I186" s="153">
        <f t="shared" si="6"/>
        <v>0</v>
      </c>
      <c r="J186" s="57">
        <f t="shared" si="7"/>
        <v>0</v>
      </c>
      <c r="K186" s="58"/>
      <c r="L186" s="142"/>
      <c r="M186" s="142"/>
      <c r="N186" s="142"/>
      <c r="O186" s="153">
        <f t="shared" si="8"/>
        <v>0</v>
      </c>
      <c r="P186" s="238"/>
      <c r="Q186" s="289"/>
      <c r="R186" s="153"/>
      <c r="S186" s="64"/>
      <c r="T186" s="100"/>
    </row>
    <row r="187" spans="1:20" ht="20.25" customHeight="1">
      <c r="A187" s="299"/>
      <c r="B187" s="347"/>
      <c r="C187" s="241"/>
      <c r="D187" s="350"/>
      <c r="E187" s="99"/>
      <c r="F187" s="142"/>
      <c r="G187" s="142"/>
      <c r="H187" s="142"/>
      <c r="I187" s="153">
        <f t="shared" si="6"/>
        <v>0</v>
      </c>
      <c r="J187" s="57">
        <f t="shared" si="7"/>
        <v>0</v>
      </c>
      <c r="K187" s="58"/>
      <c r="L187" s="142"/>
      <c r="M187" s="142"/>
      <c r="N187" s="142"/>
      <c r="O187" s="153">
        <f t="shared" si="8"/>
        <v>0</v>
      </c>
      <c r="P187" s="238"/>
      <c r="Q187" s="289"/>
      <c r="R187" s="153"/>
      <c r="S187" s="64"/>
      <c r="T187" s="137"/>
    </row>
    <row r="188" spans="1:20" ht="20.25" customHeight="1">
      <c r="A188" s="299"/>
      <c r="B188" s="347"/>
      <c r="C188" s="241"/>
      <c r="D188" s="350"/>
      <c r="E188" s="99"/>
      <c r="F188" s="142"/>
      <c r="G188" s="142"/>
      <c r="H188" s="142"/>
      <c r="I188" s="153">
        <f t="shared" si="6"/>
        <v>0</v>
      </c>
      <c r="J188" s="57">
        <f t="shared" si="7"/>
        <v>0</v>
      </c>
      <c r="K188" s="58"/>
      <c r="L188" s="142"/>
      <c r="M188" s="142"/>
      <c r="N188" s="142"/>
      <c r="O188" s="153">
        <f t="shared" si="8"/>
        <v>0</v>
      </c>
      <c r="P188" s="238"/>
      <c r="Q188" s="289"/>
      <c r="R188" s="153"/>
      <c r="S188" s="64"/>
      <c r="T188" s="100"/>
    </row>
    <row r="189" spans="1:20" ht="20.25" customHeight="1">
      <c r="A189" s="299"/>
      <c r="B189" s="347"/>
      <c r="C189" s="241"/>
      <c r="D189" s="350"/>
      <c r="E189" s="99"/>
      <c r="F189" s="142"/>
      <c r="G189" s="142"/>
      <c r="H189" s="142"/>
      <c r="I189" s="153">
        <f t="shared" si="6"/>
        <v>0</v>
      </c>
      <c r="J189" s="57">
        <f t="shared" si="7"/>
        <v>0</v>
      </c>
      <c r="K189" s="58"/>
      <c r="L189" s="142"/>
      <c r="M189" s="142"/>
      <c r="N189" s="142"/>
      <c r="O189" s="153">
        <f t="shared" si="8"/>
        <v>0</v>
      </c>
      <c r="P189" s="238"/>
      <c r="Q189" s="289"/>
      <c r="R189" s="153"/>
      <c r="S189" s="64"/>
      <c r="T189" s="100"/>
    </row>
    <row r="190" spans="1:20" ht="20.25" customHeight="1">
      <c r="A190" s="299"/>
      <c r="B190" s="347"/>
      <c r="C190" s="241"/>
      <c r="D190" s="350"/>
      <c r="E190" s="99"/>
      <c r="F190" s="142"/>
      <c r="G190" s="142"/>
      <c r="H190" s="142"/>
      <c r="I190" s="153">
        <f t="shared" si="6"/>
        <v>0</v>
      </c>
      <c r="J190" s="57">
        <f t="shared" si="7"/>
        <v>0</v>
      </c>
      <c r="K190" s="58"/>
      <c r="L190" s="142"/>
      <c r="M190" s="142"/>
      <c r="N190" s="142"/>
      <c r="O190" s="153">
        <f t="shared" si="8"/>
        <v>0</v>
      </c>
      <c r="P190" s="238"/>
      <c r="Q190" s="289"/>
      <c r="R190" s="153"/>
      <c r="S190" s="64"/>
      <c r="T190" s="100"/>
    </row>
    <row r="191" spans="1:20" ht="20.25" customHeight="1" thickBot="1">
      <c r="A191" s="309"/>
      <c r="B191" s="348"/>
      <c r="C191" s="242"/>
      <c r="D191" s="351"/>
      <c r="E191" s="102"/>
      <c r="F191" s="143"/>
      <c r="G191" s="143"/>
      <c r="H191" s="143"/>
      <c r="I191" s="154">
        <f t="shared" si="6"/>
        <v>0</v>
      </c>
      <c r="J191" s="106">
        <f t="shared" si="7"/>
        <v>0</v>
      </c>
      <c r="K191" s="132"/>
      <c r="L191" s="143"/>
      <c r="M191" s="143"/>
      <c r="N191" s="143"/>
      <c r="O191" s="154">
        <f t="shared" si="8"/>
        <v>0</v>
      </c>
      <c r="P191" s="239"/>
      <c r="Q191" s="290"/>
      <c r="R191" s="154"/>
      <c r="S191" s="108"/>
      <c r="T191" s="109"/>
    </row>
    <row r="192" spans="1:20" ht="20.25" customHeight="1">
      <c r="A192" s="299">
        <v>27</v>
      </c>
      <c r="B192" s="352"/>
      <c r="C192" s="354"/>
      <c r="D192" s="356"/>
      <c r="E192" s="74"/>
      <c r="F192" s="151"/>
      <c r="G192" s="151"/>
      <c r="H192" s="151"/>
      <c r="I192" s="163">
        <f t="shared" si="6"/>
        <v>0</v>
      </c>
      <c r="J192" s="52">
        <f t="shared" si="7"/>
        <v>0</v>
      </c>
      <c r="K192" s="53"/>
      <c r="L192" s="151"/>
      <c r="M192" s="151"/>
      <c r="N192" s="151"/>
      <c r="O192" s="163">
        <f t="shared" si="8"/>
        <v>0</v>
      </c>
      <c r="P192" s="354"/>
      <c r="Q192" s="359"/>
      <c r="R192" s="163"/>
      <c r="S192" s="62"/>
      <c r="T192" s="75"/>
    </row>
    <row r="193" spans="1:20" ht="20.25" customHeight="1">
      <c r="A193" s="299"/>
      <c r="B193" s="347"/>
      <c r="C193" s="241"/>
      <c r="D193" s="350"/>
      <c r="E193" s="34"/>
      <c r="F193" s="145"/>
      <c r="G193" s="145"/>
      <c r="H193" s="145"/>
      <c r="I193" s="156">
        <f t="shared" si="6"/>
        <v>0</v>
      </c>
      <c r="J193" s="42">
        <f t="shared" si="7"/>
        <v>0</v>
      </c>
      <c r="K193" s="38"/>
      <c r="L193" s="145"/>
      <c r="M193" s="145"/>
      <c r="N193" s="145"/>
      <c r="O193" s="156">
        <f t="shared" si="8"/>
        <v>0</v>
      </c>
      <c r="P193" s="241"/>
      <c r="Q193" s="334"/>
      <c r="R193" s="156"/>
      <c r="S193" s="19"/>
      <c r="T193" s="35"/>
    </row>
    <row r="194" spans="1:20" ht="20.25" customHeight="1">
      <c r="A194" s="299"/>
      <c r="B194" s="347"/>
      <c r="C194" s="241"/>
      <c r="D194" s="350"/>
      <c r="E194" s="34"/>
      <c r="F194" s="145"/>
      <c r="G194" s="145"/>
      <c r="H194" s="145"/>
      <c r="I194" s="156">
        <f t="shared" si="6"/>
        <v>0</v>
      </c>
      <c r="J194" s="42">
        <f t="shared" si="7"/>
        <v>0</v>
      </c>
      <c r="K194" s="38"/>
      <c r="L194" s="145"/>
      <c r="M194" s="145"/>
      <c r="N194" s="145"/>
      <c r="O194" s="156">
        <f t="shared" si="8"/>
        <v>0</v>
      </c>
      <c r="P194" s="241"/>
      <c r="Q194" s="334"/>
      <c r="R194" s="156"/>
      <c r="S194" s="19"/>
      <c r="T194" s="35"/>
    </row>
    <row r="195" spans="1:20" ht="20.25" customHeight="1">
      <c r="A195" s="299"/>
      <c r="B195" s="347"/>
      <c r="C195" s="241"/>
      <c r="D195" s="350"/>
      <c r="E195" s="34"/>
      <c r="F195" s="145"/>
      <c r="G195" s="145"/>
      <c r="H195" s="145"/>
      <c r="I195" s="156">
        <f t="shared" si="6"/>
        <v>0</v>
      </c>
      <c r="J195" s="42">
        <f t="shared" si="7"/>
        <v>0</v>
      </c>
      <c r="K195" s="38"/>
      <c r="L195" s="145"/>
      <c r="M195" s="145"/>
      <c r="N195" s="145"/>
      <c r="O195" s="156">
        <f t="shared" si="8"/>
        <v>0</v>
      </c>
      <c r="P195" s="241"/>
      <c r="Q195" s="334"/>
      <c r="R195" s="156"/>
      <c r="S195" s="19"/>
      <c r="T195" s="35"/>
    </row>
    <row r="196" spans="1:20" ht="20.25" customHeight="1">
      <c r="A196" s="299"/>
      <c r="B196" s="347"/>
      <c r="C196" s="241"/>
      <c r="D196" s="350"/>
      <c r="E196" s="34"/>
      <c r="F196" s="145"/>
      <c r="G196" s="145"/>
      <c r="H196" s="145"/>
      <c r="I196" s="156">
        <f t="shared" si="6"/>
        <v>0</v>
      </c>
      <c r="J196" s="42">
        <f t="shared" si="7"/>
        <v>0</v>
      </c>
      <c r="K196" s="38"/>
      <c r="L196" s="145"/>
      <c r="M196" s="145"/>
      <c r="N196" s="145"/>
      <c r="O196" s="156">
        <f t="shared" si="8"/>
        <v>0</v>
      </c>
      <c r="P196" s="241"/>
      <c r="Q196" s="334"/>
      <c r="R196" s="156"/>
      <c r="S196" s="19"/>
      <c r="T196" s="35"/>
    </row>
    <row r="197" spans="1:20" ht="20.25" customHeight="1" thickBot="1">
      <c r="A197" s="299"/>
      <c r="B197" s="353"/>
      <c r="C197" s="355"/>
      <c r="D197" s="357"/>
      <c r="E197" s="76"/>
      <c r="F197" s="146"/>
      <c r="G197" s="146"/>
      <c r="H197" s="146"/>
      <c r="I197" s="157">
        <f t="shared" si="6"/>
        <v>0</v>
      </c>
      <c r="J197" s="48">
        <f t="shared" si="7"/>
        <v>0</v>
      </c>
      <c r="K197" s="77"/>
      <c r="L197" s="146"/>
      <c r="M197" s="146"/>
      <c r="N197" s="146"/>
      <c r="O197" s="157">
        <f t="shared" si="8"/>
        <v>0</v>
      </c>
      <c r="P197" s="355"/>
      <c r="Q197" s="360"/>
      <c r="R197" s="157"/>
      <c r="S197" s="60"/>
      <c r="T197" s="78"/>
    </row>
    <row r="198" spans="1:20" ht="47.25" customHeight="1">
      <c r="A198" s="308">
        <v>28</v>
      </c>
      <c r="B198" s="358"/>
      <c r="C198" s="240"/>
      <c r="D198" s="349"/>
      <c r="E198" s="141"/>
      <c r="F198" s="141"/>
      <c r="G198" s="141"/>
      <c r="H198" s="141"/>
      <c r="I198" s="152">
        <f t="shared" si="6"/>
        <v>0</v>
      </c>
      <c r="J198" s="95">
        <f t="shared" si="7"/>
        <v>0</v>
      </c>
      <c r="K198" s="96"/>
      <c r="L198" s="141"/>
      <c r="M198" s="141"/>
      <c r="N198" s="141"/>
      <c r="O198" s="152">
        <f t="shared" si="8"/>
        <v>0</v>
      </c>
      <c r="P198" s="237"/>
      <c r="Q198" s="288"/>
      <c r="R198" s="152"/>
      <c r="S198" s="97"/>
      <c r="T198" s="98"/>
    </row>
    <row r="199" spans="1:20" ht="45.75" customHeight="1" thickBot="1">
      <c r="A199" s="309"/>
      <c r="B199" s="348"/>
      <c r="C199" s="242"/>
      <c r="D199" s="351"/>
      <c r="E199" s="143"/>
      <c r="F199" s="143"/>
      <c r="G199" s="143"/>
      <c r="H199" s="143"/>
      <c r="I199" s="154">
        <f t="shared" si="6"/>
        <v>0</v>
      </c>
      <c r="J199" s="106">
        <f t="shared" si="7"/>
        <v>0</v>
      </c>
      <c r="K199" s="132"/>
      <c r="L199" s="143"/>
      <c r="M199" s="143"/>
      <c r="N199" s="143"/>
      <c r="O199" s="154">
        <f t="shared" si="8"/>
        <v>0</v>
      </c>
      <c r="P199" s="239"/>
      <c r="Q199" s="290"/>
      <c r="R199" s="154"/>
      <c r="S199" s="108"/>
      <c r="T199" s="109"/>
    </row>
    <row r="200" spans="1:20" ht="70.5" customHeight="1" thickBot="1">
      <c r="A200" s="159">
        <v>29</v>
      </c>
      <c r="B200" s="79"/>
      <c r="C200" s="80"/>
      <c r="D200" s="81"/>
      <c r="E200" s="68"/>
      <c r="F200" s="68"/>
      <c r="G200" s="68"/>
      <c r="H200" s="68"/>
      <c r="I200" s="69">
        <f t="shared" si="6"/>
        <v>0</v>
      </c>
      <c r="J200" s="70">
        <f t="shared" si="7"/>
        <v>0</v>
      </c>
      <c r="K200" s="71"/>
      <c r="L200" s="68"/>
      <c r="M200" s="68"/>
      <c r="N200" s="68"/>
      <c r="O200" s="69">
        <f t="shared" si="8"/>
        <v>0</v>
      </c>
      <c r="P200" s="84"/>
      <c r="Q200" s="69"/>
      <c r="R200" s="69"/>
      <c r="S200" s="72"/>
      <c r="T200" s="83"/>
    </row>
    <row r="201" spans="1:20" ht="20.25" customHeight="1">
      <c r="A201" s="308">
        <v>30</v>
      </c>
      <c r="B201" s="346"/>
      <c r="C201" s="240"/>
      <c r="D201" s="349"/>
      <c r="E201" s="141"/>
      <c r="F201" s="141"/>
      <c r="G201" s="141"/>
      <c r="H201" s="141"/>
      <c r="I201" s="152">
        <f t="shared" si="6"/>
        <v>0</v>
      </c>
      <c r="J201" s="95">
        <f t="shared" si="7"/>
        <v>0</v>
      </c>
      <c r="K201" s="96"/>
      <c r="L201" s="141"/>
      <c r="M201" s="141"/>
      <c r="N201" s="141"/>
      <c r="O201" s="152">
        <f t="shared" si="8"/>
        <v>0</v>
      </c>
      <c r="P201" s="237"/>
      <c r="Q201" s="288"/>
      <c r="R201" s="152"/>
      <c r="S201" s="97"/>
      <c r="T201" s="98"/>
    </row>
    <row r="202" spans="1:20" ht="20.25" customHeight="1">
      <c r="A202" s="299"/>
      <c r="B202" s="347"/>
      <c r="C202" s="241"/>
      <c r="D202" s="350"/>
      <c r="E202" s="142"/>
      <c r="F202" s="142"/>
      <c r="G202" s="142"/>
      <c r="H202" s="142"/>
      <c r="I202" s="153">
        <f t="shared" si="6"/>
        <v>0</v>
      </c>
      <c r="J202" s="57">
        <f t="shared" si="7"/>
        <v>0</v>
      </c>
      <c r="K202" s="58"/>
      <c r="L202" s="142"/>
      <c r="M202" s="142"/>
      <c r="N202" s="142"/>
      <c r="O202" s="153">
        <f t="shared" si="8"/>
        <v>0</v>
      </c>
      <c r="P202" s="238"/>
      <c r="Q202" s="289"/>
      <c r="R202" s="153"/>
      <c r="S202" s="64"/>
      <c r="T202" s="100"/>
    </row>
    <row r="203" spans="1:20" ht="20.25" customHeight="1">
      <c r="A203" s="299"/>
      <c r="B203" s="347"/>
      <c r="C203" s="241"/>
      <c r="D203" s="350"/>
      <c r="E203" s="142"/>
      <c r="F203" s="142"/>
      <c r="G203" s="142"/>
      <c r="H203" s="142"/>
      <c r="I203" s="153">
        <f t="shared" si="6"/>
        <v>0</v>
      </c>
      <c r="J203" s="57">
        <f t="shared" si="7"/>
        <v>0</v>
      </c>
      <c r="K203" s="58"/>
      <c r="L203" s="142"/>
      <c r="M203" s="142"/>
      <c r="N203" s="142"/>
      <c r="O203" s="153">
        <f t="shared" si="8"/>
        <v>0</v>
      </c>
      <c r="P203" s="238"/>
      <c r="Q203" s="289"/>
      <c r="R203" s="153"/>
      <c r="S203" s="64"/>
      <c r="T203" s="100"/>
    </row>
    <row r="204" spans="1:20" ht="20.25" customHeight="1" thickBot="1">
      <c r="A204" s="309"/>
      <c r="B204" s="348"/>
      <c r="C204" s="242"/>
      <c r="D204" s="351"/>
      <c r="E204" s="143"/>
      <c r="F204" s="143"/>
      <c r="G204" s="143"/>
      <c r="H204" s="143"/>
      <c r="I204" s="154">
        <f t="shared" si="6"/>
        <v>0</v>
      </c>
      <c r="J204" s="106">
        <f t="shared" si="7"/>
        <v>0</v>
      </c>
      <c r="K204" s="132"/>
      <c r="L204" s="143"/>
      <c r="M204" s="143"/>
      <c r="N204" s="143"/>
      <c r="O204" s="154">
        <f t="shared" si="8"/>
        <v>0</v>
      </c>
      <c r="P204" s="239"/>
      <c r="Q204" s="290"/>
      <c r="R204" s="154"/>
      <c r="S204" s="108"/>
      <c r="T204" s="109"/>
    </row>
    <row r="205" spans="1:20" ht="80.25" customHeight="1" thickBot="1">
      <c r="A205" s="159">
        <v>31</v>
      </c>
      <c r="B205" s="85"/>
      <c r="C205" s="80"/>
      <c r="D205" s="86"/>
      <c r="E205" s="87"/>
      <c r="F205" s="68"/>
      <c r="G205" s="68"/>
      <c r="H205" s="68"/>
      <c r="I205" s="69">
        <f t="shared" si="6"/>
        <v>0</v>
      </c>
      <c r="J205" s="70">
        <f t="shared" si="7"/>
        <v>0</v>
      </c>
      <c r="K205" s="71"/>
      <c r="L205" s="68"/>
      <c r="M205" s="68"/>
      <c r="N205" s="68"/>
      <c r="O205" s="69">
        <f t="shared" si="8"/>
        <v>0</v>
      </c>
      <c r="P205" s="68"/>
      <c r="Q205" s="69"/>
      <c r="R205" s="69"/>
      <c r="S205" s="72"/>
      <c r="T205" s="83"/>
    </row>
    <row r="206" spans="1:20" ht="40.5" customHeight="1">
      <c r="A206" s="308">
        <v>32</v>
      </c>
      <c r="B206" s="346"/>
      <c r="C206" s="240"/>
      <c r="D206" s="349"/>
      <c r="E206" s="92"/>
      <c r="F206" s="141"/>
      <c r="G206" s="141"/>
      <c r="H206" s="141"/>
      <c r="I206" s="152">
        <f t="shared" si="6"/>
        <v>0</v>
      </c>
      <c r="J206" s="95">
        <f t="shared" si="7"/>
        <v>0</v>
      </c>
      <c r="K206" s="96"/>
      <c r="L206" s="141"/>
      <c r="M206" s="141"/>
      <c r="N206" s="141"/>
      <c r="O206" s="152">
        <f t="shared" si="8"/>
        <v>0</v>
      </c>
      <c r="P206" s="237"/>
      <c r="Q206" s="288"/>
      <c r="R206" s="152"/>
      <c r="S206" s="97"/>
      <c r="T206" s="98"/>
    </row>
    <row r="207" spans="1:20" ht="40.5" customHeight="1" thickBot="1">
      <c r="A207" s="309"/>
      <c r="B207" s="348"/>
      <c r="C207" s="242"/>
      <c r="D207" s="351"/>
      <c r="E207" s="102"/>
      <c r="F207" s="143"/>
      <c r="G207" s="143"/>
      <c r="H207" s="143"/>
      <c r="I207" s="154">
        <f t="shared" ref="I207:I218" si="9">G207*H207</f>
        <v>0</v>
      </c>
      <c r="J207" s="106">
        <f t="shared" ref="J207:J218" si="10">I207*$C$222</f>
        <v>0</v>
      </c>
      <c r="K207" s="132"/>
      <c r="L207" s="143"/>
      <c r="M207" s="143"/>
      <c r="N207" s="143"/>
      <c r="O207" s="154">
        <f t="shared" ref="O207:O218" si="11">N207*L207</f>
        <v>0</v>
      </c>
      <c r="P207" s="239"/>
      <c r="Q207" s="290"/>
      <c r="R207" s="154"/>
      <c r="S207" s="108"/>
      <c r="T207" s="109"/>
    </row>
    <row r="208" spans="1:20" ht="28.5" customHeight="1">
      <c r="A208" s="293">
        <v>33</v>
      </c>
      <c r="B208" s="352"/>
      <c r="C208" s="354"/>
      <c r="D208" s="356"/>
      <c r="E208" s="92"/>
      <c r="F208" s="141"/>
      <c r="G208" s="141"/>
      <c r="H208" s="141"/>
      <c r="I208" s="152">
        <f t="shared" si="9"/>
        <v>0</v>
      </c>
      <c r="J208" s="95">
        <f t="shared" si="10"/>
        <v>0</v>
      </c>
      <c r="K208" s="96"/>
      <c r="L208" s="141"/>
      <c r="M208" s="141"/>
      <c r="N208" s="141"/>
      <c r="O208" s="152">
        <f t="shared" si="11"/>
        <v>0</v>
      </c>
      <c r="P208" s="237"/>
      <c r="Q208" s="288"/>
      <c r="R208" s="152"/>
      <c r="S208" s="97"/>
      <c r="T208" s="98"/>
    </row>
    <row r="209" spans="1:20" ht="28.5" customHeight="1">
      <c r="A209" s="294"/>
      <c r="B209" s="347"/>
      <c r="C209" s="241"/>
      <c r="D209" s="350"/>
      <c r="E209" s="99"/>
      <c r="F209" s="142"/>
      <c r="G209" s="142"/>
      <c r="H209" s="142"/>
      <c r="I209" s="153">
        <f t="shared" si="9"/>
        <v>0</v>
      </c>
      <c r="J209" s="57">
        <f t="shared" si="10"/>
        <v>0</v>
      </c>
      <c r="K209" s="58"/>
      <c r="L209" s="142"/>
      <c r="M209" s="142"/>
      <c r="N209" s="142"/>
      <c r="O209" s="153">
        <f t="shared" si="11"/>
        <v>0</v>
      </c>
      <c r="P209" s="238"/>
      <c r="Q209" s="289"/>
      <c r="R209" s="153"/>
      <c r="S209" s="64"/>
      <c r="T209" s="100"/>
    </row>
    <row r="210" spans="1:20" ht="28.5" customHeight="1" thickBot="1">
      <c r="A210" s="295"/>
      <c r="B210" s="353"/>
      <c r="C210" s="355"/>
      <c r="D210" s="357"/>
      <c r="E210" s="102"/>
      <c r="F210" s="143"/>
      <c r="G210" s="143"/>
      <c r="H210" s="143"/>
      <c r="I210" s="154">
        <f t="shared" si="9"/>
        <v>0</v>
      </c>
      <c r="J210" s="106">
        <f t="shared" si="10"/>
        <v>0</v>
      </c>
      <c r="K210" s="132"/>
      <c r="L210" s="143"/>
      <c r="M210" s="143"/>
      <c r="N210" s="143"/>
      <c r="O210" s="154">
        <f t="shared" si="11"/>
        <v>0</v>
      </c>
      <c r="P210" s="239"/>
      <c r="Q210" s="290"/>
      <c r="R210" s="154"/>
      <c r="S210" s="108"/>
      <c r="T210" s="109"/>
    </row>
    <row r="211" spans="1:20" ht="28.5" customHeight="1">
      <c r="A211" s="308">
        <v>34</v>
      </c>
      <c r="B211" s="346"/>
      <c r="C211" s="240"/>
      <c r="D211" s="349"/>
      <c r="E211" s="92"/>
      <c r="F211" s="141"/>
      <c r="G211" s="141"/>
      <c r="H211" s="141"/>
      <c r="I211" s="152">
        <f t="shared" si="9"/>
        <v>0</v>
      </c>
      <c r="J211" s="95">
        <f t="shared" si="10"/>
        <v>0</v>
      </c>
      <c r="K211" s="96"/>
      <c r="L211" s="141"/>
      <c r="M211" s="141"/>
      <c r="N211" s="141"/>
      <c r="O211" s="152">
        <f t="shared" si="11"/>
        <v>0</v>
      </c>
      <c r="P211" s="237"/>
      <c r="Q211" s="288"/>
      <c r="R211" s="152"/>
      <c r="S211" s="97"/>
      <c r="T211" s="98"/>
    </row>
    <row r="212" spans="1:20" ht="28.5" customHeight="1">
      <c r="A212" s="299"/>
      <c r="B212" s="347"/>
      <c r="C212" s="241"/>
      <c r="D212" s="350"/>
      <c r="E212" s="99"/>
      <c r="F212" s="142"/>
      <c r="G212" s="142"/>
      <c r="H212" s="142"/>
      <c r="I212" s="153">
        <f t="shared" si="9"/>
        <v>0</v>
      </c>
      <c r="J212" s="57">
        <f t="shared" si="10"/>
        <v>0</v>
      </c>
      <c r="K212" s="58"/>
      <c r="L212" s="142"/>
      <c r="M212" s="142"/>
      <c r="N212" s="142"/>
      <c r="O212" s="153">
        <f t="shared" si="11"/>
        <v>0</v>
      </c>
      <c r="P212" s="238"/>
      <c r="Q212" s="289"/>
      <c r="R212" s="153"/>
      <c r="S212" s="64"/>
      <c r="T212" s="100"/>
    </row>
    <row r="213" spans="1:20" ht="28.5" customHeight="1">
      <c r="A213" s="299"/>
      <c r="B213" s="347"/>
      <c r="C213" s="241"/>
      <c r="D213" s="350"/>
      <c r="E213" s="99"/>
      <c r="F213" s="142"/>
      <c r="G213" s="142"/>
      <c r="H213" s="142"/>
      <c r="I213" s="153">
        <f t="shared" si="9"/>
        <v>0</v>
      </c>
      <c r="J213" s="57">
        <f t="shared" si="10"/>
        <v>0</v>
      </c>
      <c r="K213" s="58"/>
      <c r="L213" s="142"/>
      <c r="M213" s="142"/>
      <c r="N213" s="142"/>
      <c r="O213" s="153">
        <f t="shared" si="11"/>
        <v>0</v>
      </c>
      <c r="P213" s="238"/>
      <c r="Q213" s="289"/>
      <c r="R213" s="153"/>
      <c r="S213" s="64"/>
      <c r="T213" s="100"/>
    </row>
    <row r="214" spans="1:20" ht="28.5" customHeight="1" thickBot="1">
      <c r="A214" s="309"/>
      <c r="B214" s="348"/>
      <c r="C214" s="242"/>
      <c r="D214" s="351"/>
      <c r="E214" s="102"/>
      <c r="F214" s="143"/>
      <c r="G214" s="143"/>
      <c r="H214" s="143"/>
      <c r="I214" s="154">
        <f t="shared" si="9"/>
        <v>0</v>
      </c>
      <c r="J214" s="106">
        <f t="shared" si="10"/>
        <v>0</v>
      </c>
      <c r="K214" s="132"/>
      <c r="L214" s="143"/>
      <c r="M214" s="143"/>
      <c r="N214" s="143"/>
      <c r="O214" s="154">
        <f t="shared" si="11"/>
        <v>0</v>
      </c>
      <c r="P214" s="239"/>
      <c r="Q214" s="290"/>
      <c r="R214" s="154"/>
      <c r="S214" s="108"/>
      <c r="T214" s="109"/>
    </row>
    <row r="215" spans="1:20" ht="25.5" customHeight="1">
      <c r="A215" s="308">
        <v>35</v>
      </c>
      <c r="B215" s="346"/>
      <c r="C215" s="240"/>
      <c r="D215" s="349"/>
      <c r="E215" s="92"/>
      <c r="F215" s="141"/>
      <c r="G215" s="141"/>
      <c r="H215" s="141"/>
      <c r="I215" s="152">
        <f t="shared" si="9"/>
        <v>0</v>
      </c>
      <c r="J215" s="95">
        <f t="shared" si="10"/>
        <v>0</v>
      </c>
      <c r="K215" s="96"/>
      <c r="L215" s="141"/>
      <c r="M215" s="141"/>
      <c r="N215" s="141"/>
      <c r="O215" s="152">
        <f t="shared" si="11"/>
        <v>0</v>
      </c>
      <c r="P215" s="237"/>
      <c r="Q215" s="288"/>
      <c r="R215" s="152"/>
      <c r="S215" s="97"/>
      <c r="T215" s="98"/>
    </row>
    <row r="216" spans="1:20" ht="25.5" customHeight="1">
      <c r="A216" s="299"/>
      <c r="B216" s="347"/>
      <c r="C216" s="241"/>
      <c r="D216" s="350"/>
      <c r="E216" s="99"/>
      <c r="F216" s="142"/>
      <c r="G216" s="142"/>
      <c r="H216" s="142"/>
      <c r="I216" s="153">
        <f t="shared" si="9"/>
        <v>0</v>
      </c>
      <c r="J216" s="57">
        <f t="shared" si="10"/>
        <v>0</v>
      </c>
      <c r="K216" s="58"/>
      <c r="L216" s="142"/>
      <c r="M216" s="142"/>
      <c r="N216" s="142"/>
      <c r="O216" s="153">
        <f t="shared" si="11"/>
        <v>0</v>
      </c>
      <c r="P216" s="238"/>
      <c r="Q216" s="289"/>
      <c r="R216" s="153"/>
      <c r="S216" s="64"/>
      <c r="T216" s="100"/>
    </row>
    <row r="217" spans="1:20" ht="25.5" customHeight="1">
      <c r="A217" s="299"/>
      <c r="B217" s="347"/>
      <c r="C217" s="241"/>
      <c r="D217" s="350"/>
      <c r="E217" s="99"/>
      <c r="F217" s="142"/>
      <c r="G217" s="142"/>
      <c r="H217" s="142"/>
      <c r="I217" s="153">
        <f t="shared" si="9"/>
        <v>0</v>
      </c>
      <c r="J217" s="57">
        <f t="shared" si="10"/>
        <v>0</v>
      </c>
      <c r="K217" s="58"/>
      <c r="L217" s="142"/>
      <c r="M217" s="142"/>
      <c r="N217" s="142"/>
      <c r="O217" s="153">
        <f t="shared" si="11"/>
        <v>0</v>
      </c>
      <c r="P217" s="238"/>
      <c r="Q217" s="289"/>
      <c r="R217" s="153"/>
      <c r="S217" s="64"/>
      <c r="T217" s="100"/>
    </row>
    <row r="218" spans="1:20" ht="25.5" customHeight="1" thickBot="1">
      <c r="A218" s="309"/>
      <c r="B218" s="348"/>
      <c r="C218" s="242"/>
      <c r="D218" s="351"/>
      <c r="E218" s="102"/>
      <c r="F218" s="143"/>
      <c r="G218" s="143"/>
      <c r="H218" s="143"/>
      <c r="I218" s="154">
        <f t="shared" si="9"/>
        <v>0</v>
      </c>
      <c r="J218" s="106">
        <f t="shared" si="10"/>
        <v>0</v>
      </c>
      <c r="K218" s="132"/>
      <c r="L218" s="143"/>
      <c r="M218" s="143"/>
      <c r="N218" s="143"/>
      <c r="O218" s="154">
        <f t="shared" si="11"/>
        <v>0</v>
      </c>
      <c r="P218" s="239"/>
      <c r="Q218" s="290"/>
      <c r="R218" s="154"/>
      <c r="S218" s="108"/>
      <c r="T218" s="109"/>
    </row>
    <row r="219" spans="1:20" ht="30" customHeight="1">
      <c r="A219" s="158"/>
      <c r="B219" s="88"/>
      <c r="C219" s="89"/>
      <c r="D219" s="90"/>
      <c r="E219" s="163"/>
      <c r="F219" s="163"/>
      <c r="G219" s="163"/>
      <c r="H219" s="163"/>
      <c r="I219" s="163"/>
      <c r="J219" s="52"/>
      <c r="K219" s="91"/>
      <c r="L219" s="163"/>
      <c r="M219" s="163"/>
      <c r="N219" s="163"/>
      <c r="O219" s="163"/>
      <c r="P219" s="151"/>
      <c r="Q219" s="163"/>
      <c r="R219" s="163"/>
      <c r="S219" s="62"/>
      <c r="T219" s="63"/>
    </row>
    <row r="220" spans="1:20" ht="27" customHeight="1">
      <c r="A220" s="247"/>
      <c r="B220" s="248"/>
      <c r="C220" s="249"/>
      <c r="D220" s="150"/>
      <c r="E220" s="156"/>
      <c r="F220" s="156"/>
      <c r="G220" s="16">
        <f>SUM(G14:G219)</f>
        <v>5</v>
      </c>
      <c r="H220" s="21"/>
      <c r="I220" s="25">
        <f>SUM(I14:I219)</f>
        <v>525</v>
      </c>
      <c r="J220" s="36">
        <f>SUM(J14:J219)</f>
        <v>0</v>
      </c>
      <c r="K220" s="39">
        <f>SUM(K14:K219)</f>
        <v>0</v>
      </c>
      <c r="L220" s="16"/>
      <c r="M220" s="16"/>
      <c r="N220" s="16"/>
      <c r="O220" s="24">
        <f>SUM(O14:O219)</f>
        <v>0</v>
      </c>
      <c r="P220" s="7">
        <f>SUM(P14:P219)</f>
        <v>0</v>
      </c>
      <c r="Q220" s="7">
        <f>SUM(Q14:Q219)</f>
        <v>0</v>
      </c>
      <c r="R220" s="7"/>
      <c r="S220" s="22">
        <f>SUM(S14:S219)</f>
        <v>0</v>
      </c>
      <c r="T220" s="2"/>
    </row>
    <row r="221" spans="1:20" ht="29.25" customHeight="1"/>
    <row r="222" spans="1:20" ht="29.25" customHeight="1">
      <c r="B222" s="8" t="s">
        <v>6</v>
      </c>
      <c r="C222" s="9"/>
      <c r="D222" s="10" t="s">
        <v>7</v>
      </c>
      <c r="E222" s="342" t="s">
        <v>33</v>
      </c>
      <c r="F222" s="342"/>
      <c r="G222" s="342"/>
    </row>
    <row r="223" spans="1:20" ht="29.25" customHeight="1">
      <c r="B223" s="8" t="s">
        <v>8</v>
      </c>
      <c r="C223" s="10">
        <f>O220*C222</f>
        <v>0</v>
      </c>
      <c r="D223" s="10" t="s">
        <v>7</v>
      </c>
    </row>
    <row r="224" spans="1:20" ht="29.25" customHeight="1">
      <c r="B224" s="8" t="s">
        <v>27</v>
      </c>
      <c r="C224" s="10">
        <v>0</v>
      </c>
      <c r="D224" s="10" t="s">
        <v>24</v>
      </c>
      <c r="E224" s="329" t="s">
        <v>43</v>
      </c>
      <c r="F224" s="329"/>
      <c r="G224" s="329"/>
      <c r="H224" s="329"/>
      <c r="I224" s="329"/>
      <c r="J224" s="329"/>
      <c r="K224" s="329"/>
      <c r="L224" s="329"/>
      <c r="M224" s="144"/>
    </row>
    <row r="225" spans="2:13" ht="29.25" customHeight="1">
      <c r="B225" s="8" t="s">
        <v>25</v>
      </c>
      <c r="C225" s="10">
        <v>0</v>
      </c>
      <c r="D225" s="10" t="s">
        <v>24</v>
      </c>
      <c r="E225" s="26" t="s">
        <v>54</v>
      </c>
      <c r="F225" s="26"/>
      <c r="G225" s="26"/>
      <c r="H225" s="26"/>
      <c r="I225" s="26"/>
      <c r="J225" s="26"/>
      <c r="K225" s="26"/>
      <c r="L225" s="9"/>
      <c r="M225" s="9"/>
    </row>
    <row r="226" spans="2:13" ht="29.25" customHeight="1">
      <c r="B226" s="8" t="s">
        <v>9</v>
      </c>
      <c r="C226" s="10">
        <f>P220*C222</f>
        <v>0</v>
      </c>
      <c r="D226" s="10" t="s">
        <v>7</v>
      </c>
      <c r="E226" s="43"/>
      <c r="F226" s="9"/>
      <c r="G226" s="9"/>
      <c r="H226" s="9"/>
      <c r="I226" s="9"/>
      <c r="J226" s="9"/>
      <c r="K226" s="9"/>
      <c r="L226" s="9"/>
      <c r="M226" s="9"/>
    </row>
    <row r="227" spans="2:13" ht="29.25" customHeight="1">
      <c r="B227" s="8" t="s">
        <v>10</v>
      </c>
      <c r="C227" s="10">
        <f>S220*C222</f>
        <v>0</v>
      </c>
      <c r="D227" s="10" t="s">
        <v>7</v>
      </c>
      <c r="E227" s="329" t="s">
        <v>34</v>
      </c>
      <c r="F227" s="329"/>
      <c r="G227" s="329"/>
      <c r="H227" s="329"/>
      <c r="I227" s="329"/>
      <c r="J227" s="329"/>
      <c r="K227" s="329"/>
      <c r="L227" s="329"/>
      <c r="M227" s="43"/>
    </row>
    <row r="228" spans="2:13" ht="29.25" customHeight="1">
      <c r="B228" s="164" t="s">
        <v>11</v>
      </c>
      <c r="C228" s="165">
        <v>0</v>
      </c>
      <c r="D228" s="165" t="s">
        <v>7</v>
      </c>
      <c r="E228" s="330" t="s">
        <v>35</v>
      </c>
      <c r="F228" s="330"/>
      <c r="G228" s="330"/>
      <c r="H228" s="330"/>
      <c r="I228" s="330"/>
      <c r="J228" s="330"/>
      <c r="K228" s="330"/>
      <c r="L228" s="330"/>
      <c r="M228" s="144"/>
    </row>
    <row r="229" spans="2:13" ht="29.25" customHeight="1">
      <c r="B229" s="18" t="s">
        <v>12</v>
      </c>
      <c r="C229" s="18">
        <f>SUM(C223:C228)</f>
        <v>0</v>
      </c>
      <c r="D229" s="10" t="s">
        <v>7</v>
      </c>
    </row>
    <row r="230" spans="2:13" ht="29.25" customHeight="1"/>
  </sheetData>
  <mergeCells count="232">
    <mergeCell ref="K4:S4"/>
    <mergeCell ref="A5:B5"/>
    <mergeCell ref="C5:J5"/>
    <mergeCell ref="K5:S5"/>
    <mergeCell ref="A6:B6"/>
    <mergeCell ref="C6:J6"/>
    <mergeCell ref="K6:S6"/>
    <mergeCell ref="A1:S1"/>
    <mergeCell ref="T1:T12"/>
    <mergeCell ref="A2:B2"/>
    <mergeCell ref="C2:J2"/>
    <mergeCell ref="K2:S2"/>
    <mergeCell ref="A3:B3"/>
    <mergeCell ref="C3:J3"/>
    <mergeCell ref="K3:S3"/>
    <mergeCell ref="A4:B4"/>
    <mergeCell ref="C4:J4"/>
    <mergeCell ref="A9:B9"/>
    <mergeCell ref="C9:J9"/>
    <mergeCell ref="K9:S9"/>
    <mergeCell ref="A10:B10"/>
    <mergeCell ref="C10:J10"/>
    <mergeCell ref="K10:S10"/>
    <mergeCell ref="A7:B7"/>
    <mergeCell ref="C7:J7"/>
    <mergeCell ref="K7:S7"/>
    <mergeCell ref="A8:B8"/>
    <mergeCell ref="C8:J8"/>
    <mergeCell ref="K8:S8"/>
    <mergeCell ref="A14:A19"/>
    <mergeCell ref="B14:B19"/>
    <mergeCell ref="C14:C19"/>
    <mergeCell ref="D14:D19"/>
    <mergeCell ref="P14:P19"/>
    <mergeCell ref="Q14:Q19"/>
    <mergeCell ref="B11:J11"/>
    <mergeCell ref="K11:S11"/>
    <mergeCell ref="B12:D12"/>
    <mergeCell ref="E12:G12"/>
    <mergeCell ref="H12:I12"/>
    <mergeCell ref="K12:S12"/>
    <mergeCell ref="A29:A36"/>
    <mergeCell ref="B29:B36"/>
    <mergeCell ref="C29:C36"/>
    <mergeCell ref="D29:D36"/>
    <mergeCell ref="P29:P36"/>
    <mergeCell ref="Q29:Q36"/>
    <mergeCell ref="A20:A28"/>
    <mergeCell ref="B20:B28"/>
    <mergeCell ref="C20:C28"/>
    <mergeCell ref="D20:D28"/>
    <mergeCell ref="P20:P28"/>
    <mergeCell ref="Q20:Q28"/>
    <mergeCell ref="A40:A45"/>
    <mergeCell ref="B40:B45"/>
    <mergeCell ref="C40:C45"/>
    <mergeCell ref="D40:D45"/>
    <mergeCell ref="P40:P45"/>
    <mergeCell ref="Q40:Q45"/>
    <mergeCell ref="A37:A38"/>
    <mergeCell ref="B37:B38"/>
    <mergeCell ref="C37:C38"/>
    <mergeCell ref="D37:D38"/>
    <mergeCell ref="P37:P38"/>
    <mergeCell ref="Q37:Q38"/>
    <mergeCell ref="A52:A55"/>
    <mergeCell ref="B52:B55"/>
    <mergeCell ref="C52:C55"/>
    <mergeCell ref="D52:D55"/>
    <mergeCell ref="P52:P55"/>
    <mergeCell ref="Q52:Q55"/>
    <mergeCell ref="A46:A51"/>
    <mergeCell ref="B46:B51"/>
    <mergeCell ref="C46:C51"/>
    <mergeCell ref="D46:D51"/>
    <mergeCell ref="P46:P51"/>
    <mergeCell ref="Q46:Q51"/>
    <mergeCell ref="A59:A61"/>
    <mergeCell ref="B59:B61"/>
    <mergeCell ref="C59:C61"/>
    <mergeCell ref="D59:D61"/>
    <mergeCell ref="P59:P61"/>
    <mergeCell ref="Q59:Q61"/>
    <mergeCell ref="A56:A58"/>
    <mergeCell ref="B56:B58"/>
    <mergeCell ref="C56:C58"/>
    <mergeCell ref="D56:D58"/>
    <mergeCell ref="P56:P58"/>
    <mergeCell ref="Q56:Q58"/>
    <mergeCell ref="A66:A69"/>
    <mergeCell ref="B66:B69"/>
    <mergeCell ref="C66:C69"/>
    <mergeCell ref="D66:D69"/>
    <mergeCell ref="P66:P69"/>
    <mergeCell ref="Q66:Q69"/>
    <mergeCell ref="A62:A65"/>
    <mergeCell ref="B62:B65"/>
    <mergeCell ref="C62:C65"/>
    <mergeCell ref="D62:D65"/>
    <mergeCell ref="P62:P65"/>
    <mergeCell ref="Q62:Q65"/>
    <mergeCell ref="A76:A79"/>
    <mergeCell ref="B76:B79"/>
    <mergeCell ref="C76:C79"/>
    <mergeCell ref="D76:D79"/>
    <mergeCell ref="P76:P79"/>
    <mergeCell ref="Q76:Q79"/>
    <mergeCell ref="A70:A75"/>
    <mergeCell ref="B70:B75"/>
    <mergeCell ref="C70:C75"/>
    <mergeCell ref="D70:D75"/>
    <mergeCell ref="P70:P75"/>
    <mergeCell ref="Q70:Q75"/>
    <mergeCell ref="A84:A87"/>
    <mergeCell ref="B84:B87"/>
    <mergeCell ref="C84:C87"/>
    <mergeCell ref="D84:D87"/>
    <mergeCell ref="P84:P87"/>
    <mergeCell ref="Q84:Q87"/>
    <mergeCell ref="A80:A83"/>
    <mergeCell ref="B80:B83"/>
    <mergeCell ref="C80:C83"/>
    <mergeCell ref="D80:D83"/>
    <mergeCell ref="P80:P83"/>
    <mergeCell ref="Q80:Q83"/>
    <mergeCell ref="A100:A114"/>
    <mergeCell ref="B100:B114"/>
    <mergeCell ref="C100:C114"/>
    <mergeCell ref="D100:D114"/>
    <mergeCell ref="P100:P114"/>
    <mergeCell ref="Q100:Q114"/>
    <mergeCell ref="A88:A99"/>
    <mergeCell ref="B88:B99"/>
    <mergeCell ref="C88:C99"/>
    <mergeCell ref="D88:D99"/>
    <mergeCell ref="P88:P99"/>
    <mergeCell ref="Q88:Q99"/>
    <mergeCell ref="A130:A139"/>
    <mergeCell ref="B130:B139"/>
    <mergeCell ref="C130:C139"/>
    <mergeCell ref="D130:D139"/>
    <mergeCell ref="P130:P139"/>
    <mergeCell ref="Q130:Q139"/>
    <mergeCell ref="A115:A129"/>
    <mergeCell ref="B115:B129"/>
    <mergeCell ref="C115:C129"/>
    <mergeCell ref="D115:D129"/>
    <mergeCell ref="P115:P129"/>
    <mergeCell ref="Q115:Q129"/>
    <mergeCell ref="A148:A155"/>
    <mergeCell ref="B148:B155"/>
    <mergeCell ref="C148:C155"/>
    <mergeCell ref="D148:D155"/>
    <mergeCell ref="P148:P155"/>
    <mergeCell ref="Q148:Q155"/>
    <mergeCell ref="A140:A147"/>
    <mergeCell ref="B140:B147"/>
    <mergeCell ref="C140:C147"/>
    <mergeCell ref="D140:D147"/>
    <mergeCell ref="P140:P147"/>
    <mergeCell ref="Q140:Q147"/>
    <mergeCell ref="A164:A175"/>
    <mergeCell ref="B164:B175"/>
    <mergeCell ref="C164:C175"/>
    <mergeCell ref="D164:D175"/>
    <mergeCell ref="P164:P175"/>
    <mergeCell ref="Q164:Q175"/>
    <mergeCell ref="A156:A163"/>
    <mergeCell ref="B156:B163"/>
    <mergeCell ref="C156:C163"/>
    <mergeCell ref="D156:D163"/>
    <mergeCell ref="P156:P163"/>
    <mergeCell ref="Q156:Q163"/>
    <mergeCell ref="A184:A191"/>
    <mergeCell ref="B184:B191"/>
    <mergeCell ref="C184:C191"/>
    <mergeCell ref="D184:D191"/>
    <mergeCell ref="P184:P191"/>
    <mergeCell ref="Q184:Q191"/>
    <mergeCell ref="A176:A183"/>
    <mergeCell ref="B176:B183"/>
    <mergeCell ref="C176:C183"/>
    <mergeCell ref="D176:D183"/>
    <mergeCell ref="P176:P183"/>
    <mergeCell ref="Q176:Q183"/>
    <mergeCell ref="A198:A199"/>
    <mergeCell ref="B198:B199"/>
    <mergeCell ref="C198:C199"/>
    <mergeCell ref="D198:D199"/>
    <mergeCell ref="P198:P199"/>
    <mergeCell ref="Q198:Q199"/>
    <mergeCell ref="A192:A197"/>
    <mergeCell ref="B192:B197"/>
    <mergeCell ref="C192:C197"/>
    <mergeCell ref="D192:D197"/>
    <mergeCell ref="P192:P197"/>
    <mergeCell ref="Q192:Q197"/>
    <mergeCell ref="A206:A207"/>
    <mergeCell ref="B206:B207"/>
    <mergeCell ref="C206:C207"/>
    <mergeCell ref="D206:D207"/>
    <mergeCell ref="P206:P207"/>
    <mergeCell ref="Q206:Q207"/>
    <mergeCell ref="A201:A204"/>
    <mergeCell ref="B201:B204"/>
    <mergeCell ref="C201:C204"/>
    <mergeCell ref="D201:D204"/>
    <mergeCell ref="P201:P204"/>
    <mergeCell ref="Q201:Q204"/>
    <mergeCell ref="P215:P218"/>
    <mergeCell ref="Q215:Q218"/>
    <mergeCell ref="A211:A214"/>
    <mergeCell ref="B211:B214"/>
    <mergeCell ref="C211:C214"/>
    <mergeCell ref="D211:D214"/>
    <mergeCell ref="P211:P214"/>
    <mergeCell ref="Q211:Q214"/>
    <mergeCell ref="A208:A210"/>
    <mergeCell ref="B208:B210"/>
    <mergeCell ref="C208:C210"/>
    <mergeCell ref="D208:D210"/>
    <mergeCell ref="P208:P210"/>
    <mergeCell ref="Q208:Q210"/>
    <mergeCell ref="A220:C220"/>
    <mergeCell ref="E222:G222"/>
    <mergeCell ref="E224:L224"/>
    <mergeCell ref="E227:L227"/>
    <mergeCell ref="E228:L228"/>
    <mergeCell ref="A215:A218"/>
    <mergeCell ref="B215:B218"/>
    <mergeCell ref="C215:C218"/>
    <mergeCell ref="D215:D218"/>
  </mergeCells>
  <phoneticPr fontId="1"/>
  <hyperlinks>
    <hyperlink ref="E222:G222" r:id="rId1" display="三菱UFJ銀行のTTSに+0.5円" xr:uid="{B330C272-7132-4B4D-9F0F-915D7800662B}"/>
    <hyperlink ref="B14" r:id="rId2" xr:uid="{0339B64A-87B5-4672-B2D4-D7F1D6A9CF6B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池田朋美</dc:creator>
  <cp:lastModifiedBy>kudo</cp:lastModifiedBy>
  <dcterms:created xsi:type="dcterms:W3CDTF">2020-08-05T12:57:07Z</dcterms:created>
  <dcterms:modified xsi:type="dcterms:W3CDTF">2021-03-05T06:17:48Z</dcterms:modified>
</cp:coreProperties>
</file>